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8"/>
  </bookViews>
  <sheets>
    <sheet name="项目投资计划表" sheetId="24" r:id="rId1"/>
  </sheets>
  <definedNames>
    <definedName name="_xlnm._FilterDatabase" localSheetId="0" hidden="1">项目投资计划表!$5:$10</definedName>
    <definedName name="_xlnm.Print_Area" localSheetId="0">项目投资计划表!$A$1:$Q$10</definedName>
    <definedName name="_xlnm.Print_Titles" localSheetId="0">项目投资计划表!$1:$5</definedName>
  </definedNames>
  <calcPr calcId="144525"/>
</workbook>
</file>

<file path=xl/sharedStrings.xml><?xml version="1.0" encoding="utf-8"?>
<sst xmlns="http://schemas.openxmlformats.org/spreadsheetml/2006/main" count="55" uniqueCount="53">
  <si>
    <t>附件1</t>
  </si>
  <si>
    <t>楚雄市2024年第二批中央财政衔接资金项目投资计划表</t>
  </si>
  <si>
    <t>单位：万元、户、人</t>
  </si>
  <si>
    <t>序号</t>
  </si>
  <si>
    <t>项目类别项目类别和项目名称</t>
  </si>
  <si>
    <t>乡镇</t>
  </si>
  <si>
    <t>村社区</t>
  </si>
  <si>
    <t>建设地点</t>
  </si>
  <si>
    <t>单位</t>
  </si>
  <si>
    <t>规模</t>
  </si>
  <si>
    <t>项目主要建设内容</t>
  </si>
  <si>
    <t>项目总投资</t>
  </si>
  <si>
    <t>其中</t>
  </si>
  <si>
    <t>受益情况</t>
  </si>
  <si>
    <t>主要绩效目标</t>
  </si>
  <si>
    <t>备注</t>
  </si>
  <si>
    <t>衔接资金</t>
  </si>
  <si>
    <t>其他资金</t>
  </si>
  <si>
    <t>受益农户</t>
  </si>
  <si>
    <t>受益人口</t>
  </si>
  <si>
    <t>其中脱贫（监测）户数</t>
  </si>
  <si>
    <t>其中脱贫（监测）口</t>
  </si>
  <si>
    <t>合计</t>
  </si>
  <si>
    <t>楚雄市东华镇“稻香木兰”种业基地建设项目</t>
  </si>
  <si>
    <t>东华镇</t>
  </si>
  <si>
    <t>朵基村委会</t>
  </si>
  <si>
    <t>木兰村</t>
  </si>
  <si>
    <t>项</t>
  </si>
  <si>
    <t>繁育种基地建设100亩，土地平整、土壤改良80亩，配套基地道路、灌溉及其他设施建设。</t>
  </si>
  <si>
    <t>流转农村土地100亩，吸纳当地群众务工就业30人以上，年实现资产收益13万元以上。</t>
  </si>
  <si>
    <t>楚雄市紫溪镇花卉种植基地建设项目</t>
  </si>
  <si>
    <t>紫溪镇</t>
  </si>
  <si>
    <t>紫溪社区</t>
  </si>
  <si>
    <t>宋村</t>
  </si>
  <si>
    <t>亩</t>
  </si>
  <si>
    <t>新建玻璃温室花卉种植大棚5亩，棚高5米，配套智能化水肥管理设施及基地道路等其他设施建设。</t>
  </si>
  <si>
    <t>吸纳当地群众务工就业20人以上，年资产收益金10万元以上。</t>
  </si>
  <si>
    <t>楚雄市东瓜镇桃园社区“世外桃园”特奇水果种植示范基地建设项目</t>
  </si>
  <si>
    <t>东瓜镇</t>
  </si>
  <si>
    <t>桃园社区</t>
  </si>
  <si>
    <t>迤陆河</t>
  </si>
  <si>
    <t>产业示范基地土地整理450亩（山地挖机开挖台地）；有机肥土回填450吨；种植黄桃、西梅10438株；新建滴灌设施450亩；安装抽水主管：（Φ200mmPE（国标）1000米、Φ110mmPE（国标）1800米）；打深井1口；新建蓄水池1个：土方开挖10000m³。</t>
  </si>
  <si>
    <t>带动200户农户发展乡村旅游业，发展产业，提供就业岗位10个，户均增收5000元以上。全村收益分配，年增加村集体经济收入15万元以上。</t>
  </si>
  <si>
    <t>楚雄市三街镇高辣辣椒烘烤项目</t>
  </si>
  <si>
    <t>三街镇</t>
  </si>
  <si>
    <t>背阴</t>
  </si>
  <si>
    <t>背阴村委会</t>
  </si>
  <si>
    <t>烘烤车间709.37平方米，收购区217平方米，附属用房装饰装修工程494.56平方米，场地平整3.91亩，道路场地硬化1023.65平方米，支砌M7.5浆砌石挡墙425立方米，围墙48米，伸缩大门（8米宽）1道，绿化工程35平方米，给排水工程1项，电力设施一项。</t>
  </si>
  <si>
    <t>275</t>
  </si>
  <si>
    <t>1223</t>
  </si>
  <si>
    <t>29</t>
  </si>
  <si>
    <t>119</t>
  </si>
  <si>
    <t>带动群众发展生产200户以上，吸纳就业10人以上，年资产收益19万元以上。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</si>
</sst>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8"/>
      <name val="方正大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0" fillId="0" borderId="0">
      <alignment vertical="center"/>
    </xf>
    <xf numFmtId="0" fontId="31" fillId="25" borderId="2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14" fillId="0" borderId="0">
      <alignment vertical="center"/>
    </xf>
    <xf numFmtId="0" fontId="13" fillId="0" borderId="0">
      <alignment vertical="center"/>
    </xf>
    <xf numFmtId="0" fontId="11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51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1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51" applyNumberFormat="1" applyFont="1" applyFill="1" applyBorder="1" applyAlignment="1">
      <alignment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7" fillId="0" borderId="1" xfId="56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51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2005年民族专项资金项目安排表_汇总表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常规 10 2" xfId="53"/>
    <cellStyle name="60% - 强调文字颜色 6" xfId="54" builtinId="52"/>
    <cellStyle name="常规 10 2 2" xfId="55"/>
    <cellStyle name="常规_（14日）丽江市滇西实施规划汇总表" xfId="56"/>
    <cellStyle name="常规 2" xfId="57"/>
    <cellStyle name="常规 10 3 3" xfId="58"/>
    <cellStyle name="Normal" xfId="5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showZeros="0" tabSelected="1" zoomScale="90" zoomScaleNormal="90" workbookViewId="0">
      <selection activeCell="H17" sqref="H17"/>
    </sheetView>
  </sheetViews>
  <sheetFormatPr defaultColWidth="9.75833333333333" defaultRowHeight="14.25"/>
  <cols>
    <col min="1" max="1" width="5.275" style="9" customWidth="1"/>
    <col min="2" max="2" width="18.775" style="10" customWidth="1"/>
    <col min="3" max="3" width="7.66666666666667" style="11" customWidth="1"/>
    <col min="4" max="4" width="8.33333333333333" style="11" customWidth="1"/>
    <col min="5" max="5" width="7.025" style="11" customWidth="1"/>
    <col min="6" max="6" width="6.33333333333333" style="9" customWidth="1"/>
    <col min="7" max="7" width="6.775" style="9" customWidth="1"/>
    <col min="8" max="8" width="45.55" style="12" customWidth="1"/>
    <col min="9" max="9" width="10.275" style="9" customWidth="1"/>
    <col min="10" max="10" width="10.6166666666667" style="9" customWidth="1"/>
    <col min="11" max="11" width="10.1333333333333" style="9" customWidth="1"/>
    <col min="12" max="13" width="7.89166666666667" style="9" customWidth="1"/>
    <col min="14" max="14" width="11.975" style="9" customWidth="1"/>
    <col min="15" max="15" width="10.8583333333333" style="9" customWidth="1"/>
    <col min="16" max="16" width="21.975" style="11" customWidth="1"/>
    <col min="17" max="17" width="8.225" style="11" customWidth="1"/>
    <col min="18" max="21" width="10" style="11"/>
    <col min="22" max="22" width="11.775" style="11"/>
    <col min="23" max="24" width="10" style="11"/>
    <col min="25" max="16376" width="9.75833333333333" style="11"/>
    <col min="16377" max="16379" width="9.75833333333333" style="8"/>
    <col min="16380" max="16384" width="9.75833333333333" style="11"/>
  </cols>
  <sheetData>
    <row r="1" s="1" customFormat="1" spans="1:15">
      <c r="A1" s="13" t="s">
        <v>0</v>
      </c>
      <c r="B1" s="13"/>
      <c r="C1" s="11"/>
      <c r="D1" s="3"/>
      <c r="E1" s="3"/>
      <c r="F1" s="14"/>
      <c r="G1" s="14"/>
      <c r="H1" s="15"/>
      <c r="I1" s="14"/>
      <c r="J1" s="14"/>
      <c r="K1" s="14"/>
      <c r="L1" s="14"/>
      <c r="M1" s="14"/>
      <c r="N1" s="14"/>
      <c r="O1" s="14"/>
    </row>
    <row r="2" s="2" customFormat="1" ht="23.25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="3" customFormat="1" ht="21" customHeight="1" spans="1:17">
      <c r="A3" s="17"/>
      <c r="B3" s="17"/>
      <c r="C3" s="17"/>
      <c r="F3" s="14"/>
      <c r="G3" s="14"/>
      <c r="H3" s="15"/>
      <c r="I3" s="14"/>
      <c r="J3" s="14"/>
      <c r="K3" s="14"/>
      <c r="L3" s="14"/>
      <c r="M3" s="14"/>
      <c r="N3" s="14"/>
      <c r="O3" s="14"/>
      <c r="P3" s="30" t="s">
        <v>2</v>
      </c>
      <c r="Q3" s="36"/>
    </row>
    <row r="4" s="4" customFormat="1" ht="21" customHeight="1" spans="1:16379">
      <c r="A4" s="18" t="s">
        <v>3</v>
      </c>
      <c r="B4" s="19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20" t="s">
        <v>10</v>
      </c>
      <c r="I4" s="31" t="s">
        <v>11</v>
      </c>
      <c r="J4" s="31" t="s">
        <v>12</v>
      </c>
      <c r="K4" s="31"/>
      <c r="L4" s="32" t="s">
        <v>13</v>
      </c>
      <c r="M4" s="32"/>
      <c r="N4" s="32"/>
      <c r="O4" s="32"/>
      <c r="P4" s="31" t="s">
        <v>14</v>
      </c>
      <c r="Q4" s="37" t="s">
        <v>15</v>
      </c>
      <c r="XEW4" s="38"/>
      <c r="XEX4" s="38"/>
      <c r="XEY4" s="38"/>
    </row>
    <row r="5" s="4" customFormat="1" ht="40" customHeight="1" spans="1:16379">
      <c r="A5" s="18"/>
      <c r="B5" s="19"/>
      <c r="C5" s="18"/>
      <c r="D5" s="18"/>
      <c r="E5" s="18"/>
      <c r="F5" s="18"/>
      <c r="G5" s="18"/>
      <c r="H5" s="20"/>
      <c r="I5" s="31"/>
      <c r="J5" s="31" t="s">
        <v>16</v>
      </c>
      <c r="K5" s="31" t="s">
        <v>17</v>
      </c>
      <c r="L5" s="31" t="s">
        <v>18</v>
      </c>
      <c r="M5" s="31" t="s">
        <v>19</v>
      </c>
      <c r="N5" s="31" t="s">
        <v>20</v>
      </c>
      <c r="O5" s="31" t="s">
        <v>21</v>
      </c>
      <c r="P5" s="31"/>
      <c r="Q5" s="37"/>
      <c r="XEW5" s="38"/>
      <c r="XEX5" s="38"/>
      <c r="XEY5" s="38"/>
    </row>
    <row r="6" s="5" customFormat="1" ht="46" customHeight="1" spans="1:16379">
      <c r="A6" s="18">
        <v>1</v>
      </c>
      <c r="B6" s="19" t="s">
        <v>22</v>
      </c>
      <c r="C6" s="18"/>
      <c r="D6" s="18"/>
      <c r="E6" s="18"/>
      <c r="F6" s="18"/>
      <c r="G6" s="18"/>
      <c r="H6" s="20"/>
      <c r="I6" s="31">
        <f>SUM(I7:I10)</f>
        <v>1336</v>
      </c>
      <c r="J6" s="31">
        <f>SUM(J7:J10)</f>
        <v>1336</v>
      </c>
      <c r="K6" s="31">
        <f>SUM(K7:K10)</f>
        <v>0</v>
      </c>
      <c r="L6" s="31"/>
      <c r="M6" s="31"/>
      <c r="N6" s="31"/>
      <c r="O6" s="31"/>
      <c r="P6" s="31"/>
      <c r="Q6" s="3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W6" s="38"/>
      <c r="XEX6" s="38"/>
      <c r="XEY6" s="38"/>
    </row>
    <row r="7" s="6" customFormat="1" ht="84" customHeight="1" spans="1:16384">
      <c r="A7" s="21">
        <v>2</v>
      </c>
      <c r="B7" s="22" t="s">
        <v>23</v>
      </c>
      <c r="C7" s="23" t="s">
        <v>24</v>
      </c>
      <c r="D7" s="23" t="s">
        <v>25</v>
      </c>
      <c r="E7" s="24" t="s">
        <v>26</v>
      </c>
      <c r="F7" s="25" t="s">
        <v>27</v>
      </c>
      <c r="G7" s="25">
        <v>3</v>
      </c>
      <c r="H7" s="26" t="s">
        <v>28</v>
      </c>
      <c r="I7" s="25">
        <v>315</v>
      </c>
      <c r="J7" s="21">
        <v>315</v>
      </c>
      <c r="K7" s="29"/>
      <c r="L7" s="25">
        <v>456</v>
      </c>
      <c r="M7" s="25">
        <v>2100</v>
      </c>
      <c r="N7" s="25">
        <v>12</v>
      </c>
      <c r="O7" s="25">
        <v>42</v>
      </c>
      <c r="P7" s="33" t="s">
        <v>29</v>
      </c>
      <c r="Q7" s="24"/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Z7" s="1"/>
      <c r="XFA7" s="1"/>
      <c r="XFB7" s="1"/>
      <c r="XFC7" s="1"/>
      <c r="XFD7" s="1"/>
    </row>
    <row r="8" s="6" customFormat="1" ht="72" customHeight="1" spans="1:16384">
      <c r="A8" s="21">
        <v>3</v>
      </c>
      <c r="B8" s="22" t="s">
        <v>30</v>
      </c>
      <c r="C8" s="23" t="s">
        <v>31</v>
      </c>
      <c r="D8" s="23" t="s">
        <v>32</v>
      </c>
      <c r="E8" s="24" t="s">
        <v>33</v>
      </c>
      <c r="F8" s="25" t="s">
        <v>34</v>
      </c>
      <c r="G8" s="25">
        <v>5</v>
      </c>
      <c r="H8" s="26" t="s">
        <v>35</v>
      </c>
      <c r="I8" s="25">
        <v>262</v>
      </c>
      <c r="J8" s="21">
        <v>262</v>
      </c>
      <c r="K8" s="29"/>
      <c r="L8" s="25">
        <v>332</v>
      </c>
      <c r="M8" s="25">
        <v>1490</v>
      </c>
      <c r="N8" s="25">
        <v>14</v>
      </c>
      <c r="O8" s="25">
        <v>58</v>
      </c>
      <c r="P8" s="33" t="s">
        <v>36</v>
      </c>
      <c r="Q8" s="24"/>
      <c r="R8" s="4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Z8" s="1"/>
      <c r="XFA8" s="1"/>
      <c r="XFB8" s="1"/>
      <c r="XFC8" s="1"/>
      <c r="XFD8" s="1"/>
    </row>
    <row r="9" s="7" customFormat="1" ht="112" customHeight="1" spans="1:16384">
      <c r="A9" s="21">
        <v>4</v>
      </c>
      <c r="B9" s="22" t="s">
        <v>37</v>
      </c>
      <c r="C9" s="27" t="s">
        <v>38</v>
      </c>
      <c r="D9" s="27" t="s">
        <v>39</v>
      </c>
      <c r="E9" s="23" t="s">
        <v>40</v>
      </c>
      <c r="F9" s="28" t="s">
        <v>27</v>
      </c>
      <c r="G9" s="28">
        <v>1</v>
      </c>
      <c r="H9" s="26" t="s">
        <v>41</v>
      </c>
      <c r="I9" s="25">
        <v>375</v>
      </c>
      <c r="J9" s="21">
        <v>375</v>
      </c>
      <c r="K9" s="34"/>
      <c r="L9" s="29">
        <v>1237</v>
      </c>
      <c r="M9" s="29">
        <v>4862</v>
      </c>
      <c r="N9" s="29">
        <v>18</v>
      </c>
      <c r="O9" s="29">
        <v>61</v>
      </c>
      <c r="P9" s="26" t="s">
        <v>42</v>
      </c>
      <c r="Q9" s="24"/>
      <c r="R9" s="4">
        <f>I9-J9-K9</f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8"/>
      <c r="XEX9" s="8"/>
      <c r="XEY9" s="8"/>
      <c r="XEZ9" s="1"/>
      <c r="XFA9" s="1"/>
      <c r="XFB9" s="1"/>
      <c r="XFC9" s="1"/>
      <c r="XFD9" s="1"/>
    </row>
    <row r="10" s="8" customFormat="1" ht="95" customHeight="1" spans="1:16384">
      <c r="A10" s="21">
        <v>5</v>
      </c>
      <c r="B10" s="22" t="s">
        <v>43</v>
      </c>
      <c r="C10" s="27" t="s">
        <v>44</v>
      </c>
      <c r="D10" s="24" t="s">
        <v>45</v>
      </c>
      <c r="E10" s="24" t="s">
        <v>46</v>
      </c>
      <c r="F10" s="29" t="s">
        <v>27</v>
      </c>
      <c r="G10" s="29">
        <v>7</v>
      </c>
      <c r="H10" s="26" t="s">
        <v>47</v>
      </c>
      <c r="I10" s="25">
        <v>384</v>
      </c>
      <c r="J10" s="21">
        <v>384</v>
      </c>
      <c r="K10" s="29"/>
      <c r="L10" s="35" t="s">
        <v>48</v>
      </c>
      <c r="M10" s="35" t="s">
        <v>49</v>
      </c>
      <c r="N10" s="35" t="s">
        <v>50</v>
      </c>
      <c r="O10" s="35" t="s">
        <v>51</v>
      </c>
      <c r="P10" s="33" t="s">
        <v>52</v>
      </c>
      <c r="Q10" s="24"/>
      <c r="R10" s="4">
        <f>I10-J10-K10</f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Z10" s="1"/>
      <c r="XFA10" s="1"/>
      <c r="XFB10" s="1"/>
      <c r="XFC10" s="1"/>
      <c r="XFD10" s="1"/>
    </row>
  </sheetData>
  <mergeCells count="17">
    <mergeCell ref="A1:B1"/>
    <mergeCell ref="A2:Q2"/>
    <mergeCell ref="A3:C3"/>
    <mergeCell ref="I3:J3"/>
    <mergeCell ref="J4:K4"/>
    <mergeCell ref="L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</mergeCells>
  <dataValidations count="1">
    <dataValidation allowBlank="1" showInputMessage="1" showErrorMessage="1" errorTitle="不要小数点！" error="必须输入整数！" sqref="I4:J4 K4 M4 N4 O4 P4"/>
  </dataValidations>
  <pageMargins left="0.118055555555556" right="0.156944444444444" top="0.786805555555556" bottom="0.432638888888889" header="0.354166666666667" footer="0.275"/>
  <pageSetup paperSize="9" scale="71" fitToHeight="0" orientation="landscape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2021-11-19T02:02:00Z</dcterms:created>
  <dcterms:modified xsi:type="dcterms:W3CDTF">2024-12-11T01:46:13Z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407F2BAF810544A799C44C7073305E1A_12</vt:lpwstr>
  </property>
</Properties>
</file>