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2024年项目资料\人员管理\人力资源管理\京科立讯\2023年结算公开\未审核\20241024整改\楚雄市残疾人联合会2023年部门决算公开报告\"/>
    </mc:Choice>
  </mc:AlternateContent>
  <xr:revisionPtr revIDLastSave="0" documentId="13_ncr:1_{688CBBB4-925F-4D87-9717-669C6B62FD7D}" xr6:coauthVersionLast="47" xr6:coauthVersionMax="47" xr10:uidLastSave="{00000000-0000-0000-0000-000000000000}"/>
  <bookViews>
    <workbookView xWindow="-120" yWindow="-120" windowWidth="29040" windowHeight="15840" firstSheet="14" activeTab="18" xr2:uid="{00000000-000D-0000-FFFF-FFFF00000000}"/>
  </bookViews>
  <sheets>
    <sheet name="FMDM 封面代码" sheetId="1" r:id="rId1"/>
    <sheet name="附表1 收入支出决算表" sheetId="2" r:id="rId2"/>
    <sheet name="附表2 收入决算表" sheetId="3" r:id="rId3"/>
    <sheet name="附表3 支出决算表" sheetId="4" r:id="rId4"/>
    <sheet name="附表4 财政拨款收入支出决算表" sheetId="5" r:id="rId5"/>
    <sheet name="附表5 一般公共预算财政拨款收入支出决算表" sheetId="6" r:id="rId6"/>
    <sheet name="附表6 一般公共预算财政拨款基本支出决算表" sheetId="7" r:id="rId7"/>
    <sheet name="附表7 一般公共预算财政拨款项目支出决算表" sheetId="8" r:id="rId8"/>
    <sheet name="附表8 政府性基金预算财政拨款收入支出决算表" sheetId="9" r:id="rId9"/>
    <sheet name="附表9 国有资本经营预算财政拨款收入支出决算表" sheetId="10" r:id="rId10"/>
    <sheet name="附表10 财政拨款“三公”经费、行政参公单位机关运行经费情况表" sheetId="11" r:id="rId11"/>
    <sheet name="附表11 一般公共预算财政拨款“三公”经费情况表" sheetId="12" r:id="rId12"/>
    <sheet name="附表12 国有资产使用情况表" sheetId="13" r:id="rId13"/>
    <sheet name="附表13 部门整体支出绩效自评情况 " sheetId="14" r:id="rId14"/>
    <sheet name="附表14 部门整体支出绩效自评表" sheetId="15" r:id="rId15"/>
    <sheet name="附表15 项目支出绩效自评表" sheetId="16" r:id="rId16"/>
    <sheet name="附表16 项目支出绩效自评表" sheetId="17" r:id="rId17"/>
    <sheet name="附表17 项目支出绩效自评表" sheetId="18" r:id="rId18"/>
    <sheet name="附表18 项目支出绩效自评表" sheetId="19" r:id="rId19"/>
  </sheets>
  <definedNames>
    <definedName name="_xlnm.Print_Area" localSheetId="13">'附表13 部门整体支出绩效自评情况 '!$A$1:$D$18</definedName>
    <definedName name="_xlnm.Print_Area" localSheetId="14">'附表14 部门整体支出绩效自评表'!$A$1:$J$35</definedName>
    <definedName name="_xlnm.Print_Area" localSheetId="15">#REF!</definedName>
    <definedName name="_xlnm.Print_Area" localSheetId="16">#REF!</definedName>
    <definedName name="_xlnm.Print_Area" localSheetId="17">#REF!</definedName>
    <definedName name="_xlnm.Print_Area" localSheetId="18">#REF!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5" l="1"/>
  <c r="O8" i="13"/>
  <c r="N8" i="13"/>
  <c r="G8" i="13"/>
  <c r="F8" i="13"/>
  <c r="D8" i="13"/>
  <c r="C8" i="13"/>
</calcChain>
</file>

<file path=xl/sharedStrings.xml><?xml version="1.0" encoding="utf-8"?>
<sst xmlns="http://schemas.openxmlformats.org/spreadsheetml/2006/main" count="1751" uniqueCount="702">
  <si>
    <t>代码</t>
  </si>
  <si>
    <t>532301000_210001</t>
  </si>
  <si>
    <t>单位名称</t>
  </si>
  <si>
    <t>楚雄市残疾人联合会</t>
  </si>
  <si>
    <t>单位负责人</t>
  </si>
  <si>
    <t>刘建华</t>
  </si>
  <si>
    <t>财务负责人</t>
  </si>
  <si>
    <t>李国亮</t>
  </si>
  <si>
    <t>填表人</t>
  </si>
  <si>
    <t>楼鑫宇</t>
  </si>
  <si>
    <t>电话号码(区号)</t>
  </si>
  <si>
    <t>0878</t>
  </si>
  <si>
    <t>电话号码</t>
  </si>
  <si>
    <t>3212513</t>
  </si>
  <si>
    <t>分机号</t>
  </si>
  <si>
    <t>单位地址</t>
  </si>
  <si>
    <t>楚雄市团结路南段政府小区西南角</t>
  </si>
  <si>
    <t>邮政编码</t>
  </si>
  <si>
    <t>675000</t>
  </si>
  <si>
    <t>单位所在地区（国家标准：行政区划代码）</t>
  </si>
  <si>
    <t>532301|楚雄市</t>
  </si>
  <si>
    <t>备用码一</t>
  </si>
  <si>
    <t>备用码二</t>
  </si>
  <si>
    <t>13187641421</t>
  </si>
  <si>
    <t>是否参照公务员法管理</t>
  </si>
  <si>
    <t>2|否</t>
  </si>
  <si>
    <t>是否编制部门预算</t>
  </si>
  <si>
    <t>1|是</t>
  </si>
  <si>
    <t>单位预算级次</t>
  </si>
  <si>
    <t>1|一级预算单位</t>
  </si>
  <si>
    <t>组织机构代码</t>
  </si>
  <si>
    <t>518627051</t>
  </si>
  <si>
    <t>单位代码</t>
  </si>
  <si>
    <t>210001</t>
  </si>
  <si>
    <t>财政区划代码</t>
  </si>
  <si>
    <t>532301000|楚雄市</t>
  </si>
  <si>
    <t>单位类型</t>
  </si>
  <si>
    <t>1|行政单位</t>
  </si>
  <si>
    <t>单位经费保障方式</t>
  </si>
  <si>
    <t>1|全额</t>
  </si>
  <si>
    <t>执行会计制度</t>
  </si>
  <si>
    <t>11|政府会计准则制度</t>
  </si>
  <si>
    <t>预算级次</t>
  </si>
  <si>
    <t>5|县区级</t>
  </si>
  <si>
    <t>隶属关系</t>
  </si>
  <si>
    <t>部门标识代码</t>
  </si>
  <si>
    <t>762|中国残疾人联合会</t>
  </si>
  <si>
    <t>国民经济行业分类</t>
  </si>
  <si>
    <t>S95|群众团体、社会团体和其他成员组织</t>
  </si>
  <si>
    <t>新报因素</t>
  </si>
  <si>
    <t>0|连续上报</t>
  </si>
  <si>
    <t>上年代码</t>
  </si>
  <si>
    <t>5186270510</t>
  </si>
  <si>
    <t>报表小类</t>
  </si>
  <si>
    <t>0|单户表</t>
  </si>
  <si>
    <t>备用码</t>
  </si>
  <si>
    <t>是否编制行政事业单位国有资产报告</t>
  </si>
  <si>
    <t>父节点</t>
  </si>
  <si>
    <t>532301000|云南省楚雄州楚雄市2023年度部门决算本级汇总</t>
  </si>
  <si>
    <t>收入支出决算表</t>
  </si>
  <si>
    <t>附表1</t>
  </si>
  <si>
    <t>部门：楚雄市残疾人联合会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</si>
  <si>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</si>
  <si>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</si>
  <si>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</si>
  <si>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</si>
  <si>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</si>
  <si>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</si>
  <si>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</si>
  <si>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</si>
  <si>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</si>
  <si>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</si>
  <si>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</si>
  <si>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</si>
  <si>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</si>
  <si>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</si>
  <si>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</si>
  <si>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</si>
  <si>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</si>
  <si>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</si>
  <si>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</si>
  <si>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</si>
  <si>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</si>
  <si>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</si>
  <si>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</si>
  <si>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</si>
  <si>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</si>
  <si>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</si>
  <si>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</si>
  <si>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</si>
  <si>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</si>
  <si>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</si>
  <si>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</si>
  <si>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</si>
  <si>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</si>
  <si>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</si>
  <si>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</si>
  <si>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</si>
  <si>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</si>
  <si>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</si>
  <si>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</si>
  <si>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</si>
  <si>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</si>
  <si>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</si>
  <si>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</si>
  <si>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</si>
  <si>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</si>
  <si>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</si>
  <si>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</si>
  <si>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</si>
  <si>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</si>
  <si>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</si>
  <si>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</si>
  <si>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</si>
  <si>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</si>
  <si>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</si>
  <si>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</si>
  <si>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</si>
  <si>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</si>
  <si>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</si>
  <si>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</si>
  <si>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</si>
  <si>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</si>
  <si>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</si>
  <si>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</si>
  <si>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</si>
  <si>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</si>
  <si>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</si>
  <si>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</si>
  <si>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</si>
  <si>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</si>
  <si>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</si>
  <si>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</si>
  <si>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</si>
  <si>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</si>
  <si>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</si>
  <si>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</si>
  <si>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</si>
  <si>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</si>
  <si>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</si>
  <si>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</si>
  <si>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</si>
  <si>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</si>
  <si>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</si>
  <si>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</si>
  <si>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</si>
  <si>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</si>
  <si>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</si>
  <si>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</si>
  <si>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</si>
  <si>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</si>
  <si>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</si>
  <si>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</si>
  <si>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</si>
  <si>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</si>
  <si>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</si>
  <si>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</si>
  <si>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</si>
  <si>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</si>
  <si>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</si>
  <si>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</si>
  <si>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</si>
  <si>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</si>
  <si>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</si>
  <si>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</si>
  <si>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</si>
  <si>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</si>
  <si>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</si>
  <si>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</si>
  <si>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</si>
  <si>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</si>
  <si>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</si>
  <si>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</si>
  <si>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</si>
  <si>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附表2</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</si>
  <si>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</si>
  <si>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</si>
  <si>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</si>
  <si>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</si>
  <si>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</si>
  <si>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</si>
  <si>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</si>
  <si>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</si>
  <si>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</si>
  <si>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</si>
  <si>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</si>
  <si>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</si>
  <si>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</si>
  <si>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</si>
  <si>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</si>
  <si>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</si>
  <si>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</si>
  <si>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</si>
  <si>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</si>
  <si>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</si>
  <si>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</si>
  <si>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</si>
  <si>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</si>
  <si>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</si>
  <si>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20811</t>
  </si>
  <si>
    <t>残疾人事业</t>
  </si>
  <si>
    <t>2081101</t>
  </si>
  <si>
    <t>行政运行</t>
  </si>
  <si>
    <t>2081102</t>
  </si>
  <si>
    <t>一般行政管理事务</t>
  </si>
  <si>
    <t>2081104</t>
  </si>
  <si>
    <t>残疾人康复</t>
  </si>
  <si>
    <t>2081105</t>
  </si>
  <si>
    <t>残疾人就业</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</si>
  <si>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</si>
  <si>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</si>
  <si>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</si>
  <si>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</si>
  <si>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</si>
  <si>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</si>
  <si>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</si>
  <si>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</si>
  <si>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</si>
  <si>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</si>
  <si>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</si>
  <si>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</si>
  <si>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</si>
  <si>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</si>
  <si>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</si>
  <si>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</si>
  <si>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</si>
  <si>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</si>
  <si>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</si>
  <si>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</si>
  <si>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</si>
  <si>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</si>
  <si>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</si>
  <si>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</si>
  <si>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</si>
  <si>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</si>
  <si>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附表3</t>
  </si>
  <si>
    <t>基本支出</t>
  </si>
  <si>
    <t>项目支出</t>
  </si>
  <si>
    <t>上缴上级支出</t>
  </si>
  <si>
    <t>经营支出</t>
  </si>
  <si>
    <t>对附属单位补助支出</t>
  </si>
  <si>
    <t>注：本表反映部门本年度各项支出情况。</t>
  </si>
  <si>
    <t>财政拨款收入支出决算表</t>
  </si>
  <si>
    <t>附表4</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</si>
  <si>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</si>
  <si>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</si>
  <si>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</si>
  <si>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</si>
  <si>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</si>
  <si>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</si>
  <si>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</si>
  <si>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</si>
  <si>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</si>
  <si>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</si>
  <si>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</si>
  <si>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</si>
  <si>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</si>
  <si>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</si>
  <si>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</si>
  <si>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</si>
  <si>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</si>
  <si>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</si>
  <si>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</si>
  <si>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</si>
  <si>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附表5</t>
  </si>
  <si>
    <t>年初结转和结余</t>
  </si>
  <si>
    <t>本年收入</t>
  </si>
  <si>
    <t>本年支出</t>
  </si>
  <si>
    <t>基本支出结转</t>
  </si>
  <si>
    <t>项目支出结转和结余</t>
  </si>
  <si>
    <t>公用经费</t>
  </si>
  <si>
    <t>人员经费</t>
  </si>
  <si>
    <t>项目支出结转</t>
  </si>
  <si>
    <t>项目支出结余</t>
  </si>
  <si>
    <t>2081106</t>
  </si>
  <si>
    <t>残疾人体育</t>
  </si>
  <si>
    <t>注：本表反映部门本年度一般公共预算财政拨款的收支和年初、年末结转结余情况。</t>
  </si>
  <si>
    <t>一般公共预算财政拨款基本支出决算表</t>
  </si>
  <si>
    <t>附表6</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</si>
  <si>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</si>
  <si>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</si>
  <si>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</si>
  <si>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</si>
  <si>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</si>
  <si>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</si>
  <si>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</si>
  <si>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</si>
  <si>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</si>
  <si>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</si>
  <si>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</si>
  <si>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</si>
  <si>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</si>
  <si>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</si>
  <si>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</si>
  <si>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</si>
  <si>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</si>
  <si>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</si>
  <si>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</si>
  <si>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</si>
  <si>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</si>
  <si>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</si>
  <si>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</si>
  <si>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</si>
  <si>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</si>
  <si>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</si>
  <si>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</si>
  <si>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</si>
  <si>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</si>
  <si>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</si>
  <si>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</si>
  <si>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</si>
  <si>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</si>
  <si>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</si>
  <si>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</si>
  <si>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</si>
  <si>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</si>
  <si>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</si>
  <si>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</si>
  <si>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</si>
  <si>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</si>
  <si>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</si>
  <si>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</si>
  <si>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</si>
  <si>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</si>
  <si>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</si>
  <si>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</si>
  <si>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</si>
  <si>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</si>
  <si>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</si>
  <si>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</si>
  <si>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</si>
  <si>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</si>
  <si>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</si>
  <si>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</si>
  <si>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</si>
  <si>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</si>
  <si>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</si>
  <si>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</si>
  <si>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</si>
  <si>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</si>
  <si>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</si>
  <si>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</si>
  <si>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</si>
  <si>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</si>
  <si>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</si>
  <si>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</si>
  <si>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</si>
  <si>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</si>
  <si>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</si>
  <si>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</si>
  <si>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</si>
  <si>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</si>
  <si>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</si>
  <si>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</si>
  <si>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</si>
  <si>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</si>
  <si>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</si>
  <si>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</si>
  <si>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</si>
  <si>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</si>
  <si>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</si>
  <si>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</si>
  <si>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</si>
  <si>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</si>
  <si>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</si>
  <si>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</si>
  <si>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</si>
  <si>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</si>
  <si>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</si>
  <si>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</si>
  <si>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</si>
  <si>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</si>
  <si>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</si>
  <si>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</si>
  <si>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</si>
  <si>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</si>
  <si>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</si>
  <si>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</si>
  <si>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</si>
  <si>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</si>
  <si>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</si>
  <si>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</si>
  <si>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</si>
  <si>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</si>
  <si>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</si>
  <si>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</si>
  <si>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</si>
  <si>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</si>
  <si>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</si>
  <si>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</si>
  <si>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</si>
  <si>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</si>
  <si>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</si>
  <si>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</si>
  <si>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</si>
  <si>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</si>
  <si>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</si>
  <si>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</si>
  <si>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</si>
  <si>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</si>
  <si>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</si>
  <si>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</si>
  <si>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</si>
  <si>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</si>
  <si>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</si>
  <si>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</si>
  <si>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</si>
  <si>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</si>
  <si>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</si>
  <si>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</si>
  <si>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</si>
  <si>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</si>
  <si>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</si>
  <si>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</si>
  <si>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</si>
  <si>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</si>
  <si>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</si>
  <si>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</si>
  <si>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</si>
  <si>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</si>
  <si>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</si>
  <si>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</si>
  <si>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</si>
  <si>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</si>
  <si>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</si>
  <si>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</si>
  <si>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</si>
  <si>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</si>
  <si>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</si>
  <si>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</si>
  <si>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</si>
  <si>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</si>
  <si>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</si>
  <si>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</si>
  <si>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</si>
  <si>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</si>
  <si>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</si>
  <si>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</si>
  <si>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</si>
  <si>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</si>
  <si>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</si>
  <si>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</si>
  <si>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</si>
  <si>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</si>
  <si>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</si>
  <si>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</si>
  <si>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</si>
  <si>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</si>
  <si>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</si>
  <si>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</si>
  <si>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</si>
  <si>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</si>
  <si>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</si>
  <si>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</si>
  <si>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</si>
  <si>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</si>
  <si>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</si>
  <si>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</si>
  <si>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</si>
  <si>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</si>
  <si>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</si>
  <si>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附表7</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</si>
  <si>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</si>
  <si>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</si>
  <si>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</si>
  <si>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</si>
  <si>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</si>
  <si>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</si>
  <si>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</si>
  <si>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</si>
  <si>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</si>
  <si>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</si>
  <si>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</si>
  <si>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</si>
  <si>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</si>
  <si>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</si>
  <si>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</si>
  <si>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</si>
  <si>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</si>
  <si>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</si>
  <si>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</si>
  <si>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</si>
  <si>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</si>
  <si>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</si>
  <si>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</si>
  <si>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</si>
  <si>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</si>
  <si>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</si>
  <si>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</si>
  <si>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</si>
  <si>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</si>
  <si>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</si>
  <si>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</si>
  <si>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附表8</t>
  </si>
  <si>
    <t>注：本表反映部门本年度政府性基金预算财政拨款的收支和年初、年末结转结余情况。</t>
  </si>
  <si>
    <t>国有资本经营预算财政拨款收入支出决算表</t>
  </si>
  <si>
    <t>附表9</t>
  </si>
  <si>
    <t>结转</t>
  </si>
  <si>
    <t>结余</t>
  </si>
  <si>
    <t>注：本表反映部门本年度国有资本经营预算财政拨款的收支和年初、年末结转结余情况。</t>
  </si>
  <si>
    <t>本部门2023年度无国有资本经营预算财政拨款收入，故《国有资本经营预算财政拨款收入支出决算表》为空表。</t>
  </si>
  <si>
    <t>财政拨款“三公”经费、行政参公单位机关运行经费情况表</t>
  </si>
  <si>
    <t>附表10</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</si>
  <si>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</si>
  <si>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</si>
  <si>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</si>
  <si>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</si>
  <si>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</si>
  <si>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</si>
  <si>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</si>
  <si>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</si>
  <si>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</si>
  <si>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</si>
  <si>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</si>
  <si>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</si>
  <si>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</si>
  <si>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</si>
  <si>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</si>
  <si>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</si>
  <si>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</si>
  <si>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</si>
  <si>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</si>
  <si>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</si>
  <si>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</si>
  <si>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</si>
  <si>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</si>
  <si>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</si>
  <si>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</si>
  <si>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</si>
  <si>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</si>
  <si>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</si>
  <si>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</si>
  <si>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</si>
  <si>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</si>
  <si>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</si>
  <si>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</si>
  <si>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</si>
  <si>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</si>
  <si>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附表11</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</si>
  <si>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</si>
  <si>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</si>
  <si>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</si>
  <si>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附表12</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</si>
  <si>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</si>
  <si>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</si>
  <si>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</si>
  <si>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</si>
  <si>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</si>
  <si>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</si>
  <si>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</si>
  <si>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</si>
  <si>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</si>
  <si>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</si>
  <si>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</si>
  <si>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</si>
  <si>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</si>
  <si>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</si>
  <si>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</si>
  <si>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</si>
  <si>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一、部门基本情况</t>
  </si>
  <si>
    <t>（一）部门概况</t>
  </si>
  <si>
    <t xml:space="preserve">   楚雄市残疾人联合会是中共楚雄市委下属的群众团体，政科级单位。2023年度末实有人员编制9人。其中：行政编制6人，事业编制3人；2023年初在职在编实有15人，年末在职在编实有14人。主要职责是负责宣传、贯彻、执行各级党委、政府有关残疾人事业发展的法律、法规和政策。负责协助政府研究、制定和实施残疾人事业政策、规划和计划、优惠残疾人的措施，调查掌握残疾人状况，向政府提出决策和建议。负责准确调查、掌握残疾人状况和需求，建档立卡。管理和核发《中华人民共和国残疾人证》。负责开展残疾人康复、教育、巩固拓展脱贫攻坚成果同乡村振兴有效衔接、劳动就业、维权、文化体育、社会保障、用品用具供应、无障碍改造和残疾预防等工作。负责组织实施残疾人按比例安排残疾人就业，开展困难残疾人实用技术培训，以及开展残疾人创业、就业工作。负责承担市政府残疾人工作委员会办公室的日常工作。负责指导各类残疾人协会依法依规开展工作。</t>
  </si>
  <si>
    <t>（二）部门绩效目标的设立情况</t>
  </si>
  <si>
    <t xml:space="preserve">   按照楚雄市财政支出绩效评价管理办法规定，楚雄市残联分别编制了部门整体支出和项目支出绩效目标，并经认真审议通过。 总体目标：完成上级下达残疾人工作目标任务，切实履行好“代表、服务、管理”残疾人职能职责，提升全市残疾人事业发展水平。一是全面落实残疾人“十四五”保障和发展规划，大力提升残疾人社会保障和服务水平，做实残疾人康复、教育、就业服务工作，解决好残疾人信访维权服务。二是扎实做好巩固拓展脱贫攻坚成果同乡村振兴有效衔工作，认真履行定点和行业帮扶工作责任。三是用情用力做好残疾人康复服务。做好持证残疾人基本状况调查，实施好残疾人精准康复、基本康复和辅具适配工作，严格规范、务实有效完成“阳光家园计划”、农村重度残疾人家庭无障碍改造等项目。四是全面促进残疾人就业。积极培育残疾人就业创业示范基地，着力培养残疾人就业创业示范带头人，辐射带动残疾人就业创业。落实残疾人就业保障条例，扩大残疾人实用技术、技能培训，做好残疾人就业年审工作，大力推动用人单位按比例安排残疾人和缴纳残疾人保障金工作。
   楚雄市残联将牢牢树立绩效管理理念、强化主体意识、落实工作责任，切实将绩效评价作为改进工作管理、提升工作水平、提高资金效益的有力措施。在开展评价工作中，积极提供资料、主动配合工作，共同推进绩效评价有序开展、取得实效。</t>
  </si>
  <si>
    <t>（三）部门整体收支情况</t>
  </si>
  <si>
    <t>（四）部门预算管理制度建设情况</t>
  </si>
  <si>
    <t xml:space="preserve">   楚雄市残联按照市财政局内部控制工作要求，建立了《楚雄市残联预算管理制度》，每年依据国家有关政策规定以及行使行政职能的需要而编制，由本单位办公室综合计算、全面平衡、审核汇总，经单位党组书、理事长办公会批准，报经同级财政部门按法定程序审核。制度包括了预算编制流程、预算调整流程、决算流程、预算支出事前评估流程、预算支出事后评价流程。制度对市残联预算编制、预算执行、预算调整、决算流程、预算绩效评价五个环节制定了详细的要求，为市残联预算管理提供很好的制度保障。</t>
  </si>
  <si>
    <t>（五）严控“三公经费”支出情况</t>
  </si>
  <si>
    <t xml:space="preserve">  （1）“三公”经费支出情况：2023年楚雄市残联年初预算支出3.07万元， 2023年度“三公”经费决算支出1.61万元，较2022年度支出0.57万元相比支出增加1.04万元，增幅为182.46%。2023年“三公”经费人均支出1073元。支出构成：公务接待费支出0.29万元，车辆运行经费支出1.32万元。2023年度公务接待费支出0.29万元，共接待4批次，接待人数为35人次。我单位将继续加强财务管理和成本核算工作，建立和完善内控制度，规范“三公”经费的管理使用，厉行节约，反对铺张浪费。2023年，三公经费增幅为182.46%主要原因是，2022年市残联流动务服务公务车未发生车辆维修费用支出、也未发生购买车辆燃油支出，2022年车辆维护费仅支出0.23万元，2023年市残联流动务服务公务车发生了车辆维修费用支出0.5万元，发生购买车辆燃油支出0.6万元，发生购买车辆保险费支出0.22万元，公务用车运行维护费支出增加造成市残联三公费支出增长。
（2）会议费支出情况。无
（3）培训费支出情况：2023年度无培训费支出。</t>
  </si>
  <si>
    <t>二、绩效自评工作情况</t>
  </si>
  <si>
    <t>（一）绩效自评的目的</t>
  </si>
  <si>
    <t xml:space="preserve">   通过自评进一步查找自身存在的不足及问题，进一步优化预算编制，提高项目的可行性及可操作性，进一步提高和发挥资金的使用效率。加强财政资金管理，进一步规范资金使用，提高财政资金使用效益，科学合理编制预算，严格预算执行，提升部门管理水平。
   强化预算绩效管理主体责任，牢固树立绩效管理理念，全面落实绩效管理的内涵，不断提高绩效管理的意识，完善预算绩效管理，切实提高本单位绩效管理水平。
   加强预算编制的前瞻性，按照政策规定及本部门的发展规划，结合上一年度预算执行情况和本年度预算收支变化因素，科学、合理地编制本年政府采购预算，增强预算的约束力和严肃性。</t>
  </si>
  <si>
    <t>（二）自评组织过程</t>
  </si>
  <si>
    <t>1.前期准备</t>
  </si>
  <si>
    <t xml:space="preserve">  为切实组织开展好市残联2023年部门整体支出绩效和项目支出绩效评价工作，市残联召开专题会议进行安排部署，在会上认真组织学习了《楚雄市财政局关于开展2023年度市级部门整体和项目支出绩效自评工作的通知》（楚市财绩〔2024〕2号）文件，通过召开会议提高认识，统一思想，成立了市残联绩效评价领导小组。根据楚雄市残联绩效工作领导小组的要求，由办公室牵头，单位一把手主抓，分管财务副理事长具体抓、其他班子成员和各科室配合，认真编制、核对2023年的所有资金指标文件和资金支出预算，属建设项目的，严格按建设项目相关规定进行办理；属常规工作的专项资金，严格按编制的预算和批复使用好各块资金。</t>
  </si>
  <si>
    <t>2.组织实施</t>
  </si>
  <si>
    <t xml:space="preserve">   在市残联绩效评价工作领导小组的统筹安排下，我单位各业务科室结合自身职能职责，结合各科室承担、组织、实施、经办的项目及资金的使用情况进行认真的开展自查自评，并对所取得的成绩和存在的不足及问题进行了认真的分析及总结。一是认真准备自评材料。楚雄市残联绩效工作组，认真编制、核对2023年度所有资金指标文件和资金支出预算，开展预算绩效自评工作，并填写、编制《部门整体和项目支出绩效自评报告》，结合单位实际，公平、客观的填写自评分。二是进行客观准确的定性终评，并出具评价报告。绩效评价工作小组汇总、查阅相关文件资料和财务凭证，对收集资料进行定量定性分析，综合评议后形成评价结论，出具绩效评价报告。按要求报请楚雄市残联绩效工作领导小组审核无误后，上报楚雄市财政局主管科室。</t>
  </si>
  <si>
    <t>三、评价情况分析及综合评价结论</t>
  </si>
  <si>
    <t xml:space="preserve">   根据部门整体和项目支出绩效评价指标体系评分表的内容和评分要求，通过对各项绩效指标进行综合考核，2023年度楚雄市残联部门整体支出绩效自评等级为“优”，具体情况如下：
    （一）投入情况分析
   楚雄市残联部门本年度预算编制完整，与履职目标相匹配，编制依据充分。基本支出预算能够保障机构正常运转；按照项目管理规定，合理设立了项目绩效目标，项目经费支出科学，目标明确、细化，可量化，项目支出中不存在列支基本支出内容。楚雄市残联积极履行部门主要职责，保障经济社会平稳运行。
    （二）过程情况分析
    楚雄市残联严格执行“收支两条线”原则。严格收支管理，合理调控资金，量入为出，保证重点，兼顾一般；坚持“精打细算，厉行节约”“过紧日子”的原则。预算资金使用符合国家财经法规和财务管理制度规定以及有关部门资金管理办法的规定；资金的拨付有完整的审批过程和手续；项目的重大开支经过评估论证，符合部门预算批复的用途，不存在截留、挤占、挪用、虚列支出等情况。</t>
  </si>
  <si>
    <t>四、存在的问题和整改情况</t>
  </si>
  <si>
    <t>（一）存在的问题： 1.预算编制工作有待细化，执行力有待加强。年初预算的编制较为精细，但在预算执行环节不确定因素较多，预算编制缺乏准确性，预算编制数和实际发生数存在一定的差异，不便于对其进行精细化的预算管理和分析评价。2.绩效评价制度体系尚不完善。绩效评价仍处于积极探索阶段，绩效评价指标设计较为抽象，存在难以理解、看不懂、不知道怎么应用的问题。3.支出用途和经济分类科目适用性问题。4.预算编制精细度不够，预算编制的准确性还有待提高，预算编制还需进一步优化，领导小组成员和相关科室对预算编制的管理意识需进一步提高，对项目的可行性分析、在实际工作中的可操作性研究还有待增强，项目编制的精准性还需进一步提升。
 （二）整改措施： 1.完善相关管理制度，强化行政管理职能，确保制度贯彻落实；2.加强资产管理，提高固定资产使用效率；3.进一步控制“三公”经费支出，进一步细化“三公”经费管理；4.加强预算管理，定期做好预算执行情况分析； 5.加强对项目绩效目标管理工作的指导，进一步完善、收集绩效资料，提升项目自评的环节、步骤严谨性、一致性。</t>
  </si>
  <si>
    <t>五、绩效自评结果应用</t>
  </si>
  <si>
    <t xml:space="preserve">   结合单位职能，统筹设立部门整体绩效目标，并将绩效目标进一步细化，充分考虑指标的可量化性、数据的可采集性、方法的可操作性、目标的可实现性、绩效的可考核性。
   根据确定的绩效目标，对绩效目标实现程度、项目实施进度、资金支出进度等情况进行阶段性跟踪管理和督促检查，及时发现问题并采取有效的措施纠正偏离绩效目标情况。</t>
  </si>
  <si>
    <t>六、主要经验及做法</t>
  </si>
  <si>
    <t xml:space="preserve">   1.健全完善管理制度。强化行政管理职能，加强内部机构的预算管理意识，严格按照预算编制的相关制度和要求，本着“勤俭节约、保障运转”的原则进行预算的编制，进一步提高预算编制的科学性、合理性、严谨性和可控性，确保制度贯彻落实。
   2.加强资产管理，提高固定资产使用效率。规范固定资产验收工作，按照国家有关固定资产监督管理规定，坚持谁使用谁保管谁负责的原则，建立台账，各负其责，财务室负责固定资产的日常账务处理，办公室负责台账登记和日常检查，各科室负责本科室的固定资产保管，进一步提高固定资产使用效率。
   3.牢固树立过“紧日子”思想。严格执行中央八项规定，压缩“三公”经费支出，进一步控制“三公”经费支出，细化“三公”经费管理。
   4.科学合理编制预算，严格执行预算管理。加强预算编制的前瞻性，按照政策规定及本部门的发展规划，结合上一年度预算执行情况和本年度预算收支变化因素，科学、合理地编制本年政府采购预算，增强预算的约束力和严肃性。
   5.加强预算执行力，支出预算财务分析常态化。在日常预算管理过程中，进一步加强预算支出的审核、跟踪及预算执行。各项支出严格遵照预算执行，确保支出与预算的对应衔接，着力提高预算执行力。支出预算财务分析常态化，定期做好支出预算财务分析，及时对费用预算执行情况进行通报和预警。</t>
  </si>
  <si>
    <t>七、其他需说明的情况</t>
  </si>
  <si>
    <t>无</t>
  </si>
  <si>
    <t>备注：涉密部门和涉密信息按保密规定不公开。</t>
  </si>
  <si>
    <t>附表14</t>
  </si>
  <si>
    <t>部门名称</t>
  </si>
  <si>
    <t>内容</t>
  </si>
  <si>
    <t>说明</t>
  </si>
  <si>
    <t>部门总体目标</t>
  </si>
  <si>
    <t>部门职责</t>
  </si>
  <si>
    <t xml:space="preserve">   负责开展残疾人康复、教育、扶贫、劳动就业、维权、文化体育、社会保障、用品用具供应、无障碍环境建设和残疾预防等工作，创造良好的环境和条件，促进残疾人平等、充分参与社会生活、共享社会物质文化成果。负责组织实施残疾人按比例安排残疾人就业，开展残疾人实用技术培训，以及开展残疾人创业、就业工作。</t>
  </si>
  <si>
    <t>总体绩效目标</t>
  </si>
  <si>
    <t>完成上级下达残疾人工作目标任务，切实履行好“代表、服务、管理”残疾人职能职责，提升全市残疾人事业发展水平。一是全面落实残疾人“十四五”保障和发展规划，大力提升残疾人社会保障和服务水平，做实残疾人康复、教育、就业服务工作，解决好残疾人信访维权服务。二是扎实做好巩固拓展脱贫攻坚成果同乡村振兴有效衔工作，认真履行定点和行业帮扶工作责任。三是用情用力做好残疾人康复服务。做好持证残疾人基本状况调查，实施好残疾人精准康复、基本康复和辅具适配工作，严格规范、务实有效完成“阳光家园计划”、农村重度残疾人家庭无障碍改造等项目。四是全面促进残疾人就业。积极培育残疾人就业创业示范基地，着力培养残疾人就业创业示范带头人，辐射带动残疾人就业创业。落实残疾人就业保障条例，扩大残疾人实用技术、技能培训，做好残疾人就业年审工作，大力推动用人单位按比例安排残疾人和缴纳残疾人保障金工作。</t>
  </si>
  <si>
    <t>一、部门年度目标</t>
  </si>
  <si>
    <t>财年</t>
  </si>
  <si>
    <t>目标</t>
  </si>
  <si>
    <t>实际完成情况</t>
  </si>
  <si>
    <t>2023</t>
  </si>
  <si>
    <t xml:space="preserve">  2023年部门财务总收入667.1万元，支总出667.1万元，其中：基本支出487.53元，项目支出179.57万元。
  2023年预算执行数为667.1万元，预算完成率为100%，我单位严格按照财政部门的要求，采取切实有效的措施，全面加快预算执行进度，完成预算支出。
</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</si>
  <si>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</si>
  <si>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</si>
  <si>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</si>
  <si>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</si>
  <si>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</si>
  <si>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</si>
  <si>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</si>
  <si>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</si>
  <si>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</si>
  <si>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</si>
  <si>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</si>
  <si>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</si>
  <si>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</si>
  <si>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</si>
  <si>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楚雄市残联2023年残疾人康复、教育、扶贫、劳动就业、维权、文化体育、社会保障、用品用具供应、无障碍环境建设和残疾预防等工作</t>
  </si>
  <si>
    <t>一级指标</t>
  </si>
  <si>
    <t>负责开展残疾人康复、教育、扶贫、劳动就业、维权、文化体育、社会保障、用品用具供应、无障碍环境建设和残疾预防等工作，创造良好的环境和条件，促进残疾人平等、充分参与社会生活、共享社会物质文化成果。负责组织实施残疾人按比例安排残疾人就业，开展残疾人实用技术培训，以及开展残疾人创业、就业工作。</t>
  </si>
  <si>
    <t>三、部门整体支出绩效指标</t>
  </si>
  <si>
    <t>二级指标</t>
  </si>
  <si>
    <t>三级指标</t>
  </si>
  <si>
    <t>指标性质</t>
  </si>
  <si>
    <t>指标值</t>
  </si>
  <si>
    <t>度量单位</t>
  </si>
  <si>
    <t>实际完成值</t>
  </si>
  <si>
    <t>偏差原因分析及改进措施</t>
  </si>
  <si>
    <t>产出指标</t>
  </si>
  <si>
    <t>数量指标</t>
  </si>
  <si>
    <t>补助人数</t>
  </si>
  <si>
    <t>=</t>
  </si>
  <si>
    <t>人次</t>
  </si>
  <si>
    <t>质量指标</t>
  </si>
  <si>
    <t>准确发放率</t>
  </si>
  <si>
    <t>%</t>
  </si>
  <si>
    <t>时效指标</t>
  </si>
  <si>
    <t>按时完成率</t>
  </si>
  <si>
    <t>成本指标</t>
  </si>
  <si>
    <t>效益指标</t>
  </si>
  <si>
    <t>经济效益
指标</t>
  </si>
  <si>
    <t>社会效益
指标</t>
  </si>
  <si>
    <t>有所改善有所提高率</t>
  </si>
  <si>
    <t>生态效益
指标</t>
  </si>
  <si>
    <t>可持续影响
指标</t>
  </si>
  <si>
    <t>满意度指标</t>
  </si>
  <si>
    <t>服务对象满意度指标等</t>
  </si>
  <si>
    <t>受助对象及家属满意度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</si>
  <si>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</si>
  <si>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</si>
  <si>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</si>
  <si>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</si>
  <si>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</si>
  <si>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</si>
  <si>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项目名称</t>
  </si>
  <si>
    <t>2023楚雄市残联一般行政管理事务项目支出</t>
  </si>
  <si>
    <t>主管部门</t>
  </si>
  <si>
    <t>楚雄市人民政府</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</si>
  <si>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</si>
  <si>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</si>
  <si>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</si>
  <si>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</si>
  <si>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</si>
  <si>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</si>
  <si>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</si>
  <si>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</si>
  <si>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</si>
  <si>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</si>
  <si>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</si>
  <si>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</si>
  <si>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</si>
  <si>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2023年预期项目支出391.2万元，其中：一般行政管理事务项目支出5.98万元、残疾人康复项目支出77.05万元、残疾人就业项目支出128.6万元、残疾人事业的彩票公益金项目支出179.57万元。计划补助残疾人1359人。</t>
  </si>
  <si>
    <t>绩效指标</t>
  </si>
  <si>
    <t xml:space="preserve">年度指标值 </t>
  </si>
  <si>
    <t>春节慰问</t>
  </si>
  <si>
    <t>人</t>
  </si>
  <si>
    <t>慰问标准</t>
  </si>
  <si>
    <t>元/人</t>
  </si>
  <si>
    <t>/</t>
  </si>
  <si>
    <t>≥</t>
  </si>
  <si>
    <t>85</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</si>
  <si>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</si>
  <si>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</si>
  <si>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</si>
  <si>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</si>
  <si>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</si>
  <si>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</si>
  <si>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</si>
  <si>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</si>
  <si>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2023楚雄市残联残疾人康复项目支出</t>
  </si>
  <si>
    <t>残疾人康复补助</t>
  </si>
  <si>
    <t>补助标准</t>
  </si>
  <si>
    <t>2023楚雄市残联残疾人就业项目支出</t>
  </si>
  <si>
    <t>残疾人就业培训补助</t>
  </si>
  <si>
    <t>残疾人助学</t>
  </si>
  <si>
    <t>2023楚雄市残联用于残疾人事业的彩票公益金项目支出</t>
  </si>
  <si>
    <t>盲人定向行走训练</t>
  </si>
  <si>
    <t>阳光家园托养服务</t>
  </si>
  <si>
    <t>2023年度项目支出绩效自评表</t>
  </si>
  <si>
    <r>
      <t>2023年度</t>
    </r>
    <r>
      <rPr>
        <b/>
        <sz val="18"/>
        <rFont val="宋体"/>
        <family val="3"/>
        <charset val="134"/>
      </rPr>
      <t>部门整体支出绩效自评情况</t>
    </r>
  </si>
  <si>
    <t xml:space="preserve">  一、部门整体收入情况   2023年部门财务总收入667.1万元，其中：（1）一般公共预算财政拨款基本支出收入487.53万元，占总收入的73.09%。在职人员经费216.14万元、离退休人员经费10.07万元、医疗保险费收入15.08万元、住房公积金14.79万元、机关事业单位养老保险收入19.81万元。
（2）财政拨款项目收入179.57万元，占总收入的26.91%。用于残疾人事业的彩票公益金项目收入179.57万元。         
  二、部门整支出情况  2023年部门财务总支出667.1万元，支出构成如下： 
（1）基本支出487.53元，占总支出的73.09%，在职人员经费216.14万元、离退休人员经费10.07万元、医疗保险费支出15.08万元、住房公积金14.79万元、养老保险支出19.81万元。
（2）项目支出179.57万元，占总支出的26.91%，用于残疾人事业的彩票公益金项目支出179.57万元。
  2023年预算执行数为667.1万元，预算完成率为100%，我单位严格按照财政部门的要求，采取切实有效的措施，全面加快预算执行进度，完成预算支出。</t>
  </si>
  <si>
    <t>2023年度部门整体支出绩效自评表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</si>
</sst>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8" formatCode="0.00_);[Red]\(0.00\)"/>
    <numFmt numFmtId="179" formatCode="###,###,###,###,##0.00;[=0]&quot;&quot;"/>
  </numFmts>
  <fonts count="26">
    <font>
      <sz val="11"/>
      <color indexed="8"/>
      <name val="宋体"/>
      <charset val="134"/>
      <scheme val="minor"/>
    </font>
    <font>
      <sz val="11"/>
      <color indexed="8"/>
      <name val="宋体"/>
      <family val="3"/>
      <charset val="134"/>
    </font>
    <font>
      <sz val="10"/>
      <name val="Arial"/>
      <family val="2"/>
    </font>
    <font>
      <b/>
      <sz val="18"/>
      <name val="宋体"/>
      <family val="3"/>
      <charset val="134"/>
      <scheme val="minor"/>
    </font>
    <font>
      <sz val="10"/>
      <name val="宋体"/>
      <family val="3"/>
      <charset val="134"/>
    </font>
    <font>
      <sz val="10"/>
      <color indexed="8"/>
      <name val="宋体"/>
      <family val="3"/>
      <charset val="134"/>
    </font>
    <font>
      <sz val="12"/>
      <name val="宋体"/>
      <family val="3"/>
      <charset val="134"/>
    </font>
    <font>
      <sz val="22"/>
      <color indexed="8"/>
      <name val="宋体"/>
      <family val="3"/>
      <charset val="134"/>
    </font>
    <font>
      <sz val="10"/>
      <color indexed="8"/>
      <name val="Arial"/>
      <family val="2"/>
    </font>
    <font>
      <sz val="11"/>
      <color rgb="FF000000"/>
      <name val="宋体"/>
      <family val="3"/>
      <charset val="134"/>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11"/>
      <color rgb="FF000000"/>
      <name val="Microsoft YaHei"/>
      <charset val="134"/>
    </font>
    <font>
      <sz val="11"/>
      <color theme="1"/>
      <name val="宋体"/>
      <family val="3"/>
      <charset val="134"/>
      <scheme val="minor"/>
    </font>
    <font>
      <sz val="11"/>
      <name val="宋体"/>
      <family val="3"/>
      <charset val="134"/>
    </font>
    <font>
      <sz val="10"/>
      <name val="宋体"/>
      <family val="3"/>
      <charset val="134"/>
      <scheme val="minor"/>
    </font>
    <font>
      <b/>
      <sz val="10"/>
      <name val="宋体"/>
      <family val="3"/>
      <charset val="134"/>
      <scheme val="minor"/>
    </font>
    <font>
      <sz val="9"/>
      <name val="宋体"/>
      <family val="3"/>
      <charset val="134"/>
      <scheme val="minor"/>
    </font>
    <font>
      <sz val="18"/>
      <name val="宋体"/>
      <family val="3"/>
      <charset val="134"/>
    </font>
    <font>
      <b/>
      <sz val="18"/>
      <name val="宋体"/>
      <family val="3"/>
      <charset val="134"/>
    </font>
    <font>
      <b/>
      <sz val="10"/>
      <name val="宋体"/>
      <family val="3"/>
      <charset val="134"/>
    </font>
    <font>
      <b/>
      <sz val="11"/>
      <name val="宋体"/>
      <family val="3"/>
      <charset val="134"/>
    </font>
    <font>
      <b/>
      <sz val="12"/>
      <name val="宋体"/>
      <family val="3"/>
      <charset val="134"/>
    </font>
    <font>
      <sz val="12"/>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9" fontId="15" fillId="0" borderId="0" applyFont="0" applyFill="0" applyBorder="0" applyAlignment="0" applyProtection="0">
      <alignment vertical="center"/>
    </xf>
    <xf numFmtId="0" fontId="6" fillId="0" borderId="0"/>
    <xf numFmtId="0" fontId="1" fillId="0" borderId="0"/>
    <xf numFmtId="0" fontId="1" fillId="0" borderId="0">
      <alignment vertical="center"/>
    </xf>
  </cellStyleXfs>
  <cellXfs count="187">
    <xf numFmtId="0" fontId="0" fillId="0" borderId="0" xfId="0" applyFont="1">
      <alignment vertical="center"/>
    </xf>
    <xf numFmtId="0" fontId="2" fillId="0" borderId="0" xfId="0" applyFont="1" applyFill="1" applyBorder="1" applyAlignment="1"/>
    <xf numFmtId="0" fontId="3" fillId="0" borderId="0" xfId="3" applyFont="1" applyFill="1" applyAlignment="1">
      <alignment horizontal="center" vertical="center" wrapText="1"/>
    </xf>
    <xf numFmtId="0" fontId="4" fillId="0" borderId="0" xfId="0" applyFont="1" applyFill="1" applyBorder="1" applyAlignment="1">
      <alignment horizontal="right" vertical="center"/>
    </xf>
    <xf numFmtId="0" fontId="4" fillId="0" borderId="0" xfId="0" applyFont="1" applyFill="1" applyBorder="1" applyAlignment="1"/>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2" applyFill="1" applyBorder="1" applyAlignment="1">
      <alignment vertical="center"/>
    </xf>
    <xf numFmtId="0" fontId="6" fillId="0" borderId="0" xfId="2" applyFill="1" applyBorder="1" applyAlignment="1">
      <alignment vertical="center" wrapText="1"/>
    </xf>
    <xf numFmtId="0" fontId="8"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9" fillId="3" borderId="13" xfId="0" applyNumberFormat="1" applyFont="1" applyFill="1" applyBorder="1" applyAlignment="1">
      <alignment horizontal="right" vertical="center"/>
    </xf>
    <xf numFmtId="0" fontId="6" fillId="0" borderId="0" xfId="0" applyFont="1" applyFill="1" applyBorder="1" applyAlignment="1">
      <alignment wrapText="1"/>
    </xf>
    <xf numFmtId="0" fontId="5" fillId="0" borderId="0" xfId="0" applyFont="1" applyFill="1" applyBorder="1" applyAlignment="1">
      <alignment horizontal="right"/>
    </xf>
    <xf numFmtId="49" fontId="1" fillId="0" borderId="2" xfId="0" applyNumberFormat="1" applyFont="1" applyFill="1" applyBorder="1" applyAlignment="1">
      <alignment horizontal="center" vertical="center" shrinkToFit="1"/>
    </xf>
    <xf numFmtId="0" fontId="10" fillId="0" borderId="0" xfId="0" applyFont="1" applyAlignment="1">
      <alignment horizontal="center" vertical="center"/>
    </xf>
    <xf numFmtId="0" fontId="6" fillId="0" borderId="0" xfId="0" applyFont="1" applyAlignment="1"/>
    <xf numFmtId="0" fontId="9" fillId="4" borderId="13" xfId="0" applyNumberFormat="1" applyFont="1" applyFill="1" applyBorder="1" applyAlignment="1">
      <alignment horizontal="center" vertical="center"/>
    </xf>
    <xf numFmtId="0" fontId="9" fillId="4" borderId="13" xfId="0" applyNumberFormat="1" applyFont="1" applyFill="1" applyBorder="1" applyAlignment="1">
      <alignment horizontal="left" vertical="center"/>
    </xf>
    <xf numFmtId="0" fontId="9" fillId="3" borderId="13" xfId="0" applyNumberFormat="1" applyFont="1" applyFill="1" applyBorder="1" applyAlignment="1">
      <alignment horizontal="center" vertical="center"/>
    </xf>
    <xf numFmtId="0" fontId="11" fillId="0" borderId="0" xfId="0" applyFont="1" applyAlignment="1"/>
    <xf numFmtId="0" fontId="9" fillId="4" borderId="13" xfId="0" applyNumberFormat="1" applyFont="1" applyFill="1" applyBorder="1" applyAlignment="1">
      <alignment horizontal="center" vertical="center" wrapText="1"/>
    </xf>
    <xf numFmtId="0" fontId="12" fillId="4" borderId="13" xfId="0" applyNumberFormat="1" applyFont="1" applyFill="1" applyBorder="1" applyAlignment="1">
      <alignment horizontal="left" vertical="center" wrapText="1"/>
    </xf>
    <xf numFmtId="0" fontId="9" fillId="3" borderId="13" xfId="0" applyNumberFormat="1" applyFont="1" applyFill="1" applyBorder="1" applyAlignment="1">
      <alignment horizontal="center" vertical="center" wrapText="1"/>
    </xf>
    <xf numFmtId="0" fontId="9" fillId="4" borderId="13" xfId="0" applyNumberFormat="1" applyFont="1" applyFill="1" applyBorder="1" applyAlignment="1">
      <alignment horizontal="left" vertical="center" wrapText="1"/>
    </xf>
    <xf numFmtId="4" fontId="9" fillId="3" borderId="13" xfId="0" applyNumberFormat="1" applyFont="1" applyFill="1" applyBorder="1" applyAlignment="1">
      <alignment horizontal="right" vertical="center" wrapText="1"/>
    </xf>
    <xf numFmtId="0" fontId="13" fillId="0" borderId="0" xfId="0" applyFont="1" applyAlignment="1">
      <alignment horizontal="center" vertical="center"/>
    </xf>
    <xf numFmtId="0" fontId="9" fillId="3" borderId="13" xfId="0" applyNumberFormat="1" applyFont="1" applyFill="1" applyBorder="1" applyAlignment="1">
      <alignment horizontal="left" vertical="center"/>
    </xf>
    <xf numFmtId="0" fontId="13" fillId="0" borderId="0" xfId="0" applyFont="1" applyAlignment="1"/>
    <xf numFmtId="0" fontId="4" fillId="0" borderId="0" xfId="0" applyFont="1" applyAlignment="1"/>
    <xf numFmtId="0" fontId="9" fillId="3" borderId="13" xfId="0" applyNumberFormat="1" applyFont="1" applyFill="1" applyBorder="1" applyAlignment="1">
      <alignment horizontal="right" vertical="center"/>
    </xf>
    <xf numFmtId="0" fontId="14" fillId="4" borderId="13" xfId="0" applyNumberFormat="1" applyFont="1" applyFill="1" applyBorder="1" applyAlignment="1">
      <alignment vertical="center"/>
    </xf>
    <xf numFmtId="0" fontId="14" fillId="3" borderId="13" xfId="0" applyNumberFormat="1" applyFont="1" applyFill="1" applyBorder="1" applyAlignment="1">
      <alignment vertical="center"/>
    </xf>
    <xf numFmtId="0" fontId="9" fillId="4" borderId="13" xfId="0" applyNumberFormat="1" applyFont="1" applyFill="1" applyBorder="1" applyAlignment="1">
      <alignment horizontal="center" vertical="center"/>
    </xf>
    <xf numFmtId="0" fontId="9" fillId="3" borderId="13" xfId="0" applyNumberFormat="1" applyFont="1" applyFill="1" applyBorder="1" applyAlignment="1">
      <alignment horizontal="left" vertical="center"/>
    </xf>
    <xf numFmtId="0" fontId="9" fillId="4" borderId="13" xfId="0" applyNumberFormat="1" applyFont="1" applyFill="1" applyBorder="1" applyAlignment="1">
      <alignment horizontal="center" vertical="center" wrapText="1"/>
    </xf>
    <xf numFmtId="0" fontId="9" fillId="3" borderId="13" xfId="0" applyNumberFormat="1" applyFont="1" applyFill="1" applyBorder="1" applyAlignment="1">
      <alignment horizontal="left" vertical="center" wrapText="1"/>
    </xf>
    <xf numFmtId="0" fontId="7" fillId="0" borderId="0" xfId="0" applyFont="1" applyFill="1" applyBorder="1" applyAlignment="1">
      <alignment horizontal="center"/>
    </xf>
    <xf numFmtId="0" fontId="7" fillId="0" borderId="0" xfId="0" applyFont="1" applyFill="1" applyBorder="1" applyAlignment="1">
      <alignment horizont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4" fillId="0" borderId="0" xfId="0" applyFont="1" applyFill="1" applyBorder="1" applyAlignment="1">
      <alignment horizontal="left" vertical="top" wrapText="1"/>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3" fillId="0" borderId="0" xfId="3" applyFont="1" applyFill="1" applyAlignment="1">
      <alignment horizontal="center" vertical="center" wrapText="1"/>
    </xf>
    <xf numFmtId="0" fontId="16" fillId="0" borderId="0" xfId="3" applyFont="1" applyAlignment="1">
      <alignment wrapText="1"/>
    </xf>
    <xf numFmtId="0" fontId="4" fillId="0" borderId="0" xfId="0" applyFont="1" applyFill="1" applyBorder="1" applyAlignment="1">
      <alignment horizontal="right" vertical="center" wrapText="1"/>
    </xf>
    <xf numFmtId="0" fontId="16" fillId="0" borderId="0" xfId="3" applyFont="1" applyAlignment="1">
      <alignment vertical="center" wrapText="1"/>
    </xf>
    <xf numFmtId="0" fontId="17" fillId="0" borderId="1" xfId="3"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0" fontId="17" fillId="0" borderId="1" xfId="3" applyFont="1" applyFill="1" applyBorder="1" applyAlignment="1">
      <alignment horizontal="center" vertical="center" wrapText="1"/>
    </xf>
    <xf numFmtId="0" fontId="16" fillId="0" borderId="0" xfId="0" applyFont="1" applyFill="1" applyBorder="1" applyAlignment="1">
      <alignment wrapText="1"/>
    </xf>
    <xf numFmtId="0" fontId="17" fillId="0" borderId="1" xfId="3" applyFont="1" applyFill="1" applyBorder="1" applyAlignment="1">
      <alignment vertical="center" wrapText="1"/>
    </xf>
    <xf numFmtId="178" fontId="17" fillId="0" borderId="1" xfId="3" applyNumberFormat="1" applyFont="1" applyFill="1" applyBorder="1" applyAlignment="1">
      <alignment horizontal="right" vertical="center" wrapText="1"/>
    </xf>
    <xf numFmtId="9" fontId="17" fillId="0" borderId="1" xfId="1" applyNumberFormat="1" applyFont="1" applyFill="1" applyBorder="1" applyAlignment="1" applyProtection="1">
      <alignment horizontal="right" vertical="center" wrapText="1"/>
    </xf>
    <xf numFmtId="178" fontId="17" fillId="0" borderId="1" xfId="3" applyNumberFormat="1" applyFont="1" applyFill="1" applyBorder="1" applyAlignment="1">
      <alignment horizontal="center" vertical="center" wrapText="1"/>
    </xf>
    <xf numFmtId="178" fontId="17" fillId="0" borderId="1" xfId="3" applyNumberFormat="1" applyFont="1" applyFill="1" applyBorder="1" applyAlignment="1">
      <alignment horizontal="center" vertical="center" wrapText="1"/>
    </xf>
    <xf numFmtId="49" fontId="17" fillId="0" borderId="2" xfId="3" applyNumberFormat="1" applyFont="1" applyFill="1" applyBorder="1" applyAlignment="1">
      <alignment horizontal="left" vertical="center" wrapText="1"/>
    </xf>
    <xf numFmtId="49" fontId="17" fillId="0" borderId="3" xfId="3" applyNumberFormat="1" applyFont="1" applyFill="1" applyBorder="1" applyAlignment="1">
      <alignment horizontal="left" vertical="center" wrapText="1"/>
    </xf>
    <xf numFmtId="49" fontId="17" fillId="0" borderId="4" xfId="3" applyNumberFormat="1" applyFont="1" applyFill="1" applyBorder="1" applyAlignment="1">
      <alignment horizontal="left" vertical="center" wrapText="1"/>
    </xf>
    <xf numFmtId="178" fontId="17" fillId="0" borderId="1" xfId="3" applyNumberFormat="1" applyFont="1" applyFill="1" applyBorder="1" applyAlignment="1">
      <alignment horizontal="left" vertical="center" wrapText="1"/>
    </xf>
    <xf numFmtId="0" fontId="17" fillId="2" borderId="2"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17" fillId="2" borderId="5" xfId="3" applyFont="1" applyFill="1" applyBorder="1" applyAlignment="1">
      <alignment horizontal="center" vertical="center" wrapText="1"/>
    </xf>
    <xf numFmtId="0" fontId="17" fillId="0" borderId="2" xfId="3" applyFont="1" applyFill="1" applyBorder="1" applyAlignment="1">
      <alignment horizontal="center" vertical="center" wrapText="1"/>
    </xf>
    <xf numFmtId="0" fontId="17" fillId="2" borderId="1" xfId="3" applyFont="1" applyFill="1" applyBorder="1" applyAlignment="1">
      <alignment horizontal="center" vertical="center" wrapText="1"/>
    </xf>
    <xf numFmtId="0" fontId="17" fillId="2" borderId="6" xfId="3" applyFont="1" applyFill="1" applyBorder="1" applyAlignment="1">
      <alignment horizontal="center" vertical="center" wrapText="1"/>
    </xf>
    <xf numFmtId="0" fontId="18" fillId="0" borderId="5" xfId="3" applyFont="1" applyFill="1" applyBorder="1" applyAlignment="1">
      <alignment horizontal="center" vertical="center" wrapText="1"/>
    </xf>
    <xf numFmtId="0" fontId="18" fillId="0" borderId="5" xfId="3" applyFont="1" applyFill="1" applyBorder="1" applyAlignment="1">
      <alignment horizontal="center" vertical="center" wrapText="1"/>
    </xf>
    <xf numFmtId="0" fontId="17" fillId="2" borderId="6" xfId="3" applyFont="1" applyFill="1" applyBorder="1" applyAlignment="1">
      <alignment horizontal="center" vertical="center" wrapText="1"/>
    </xf>
    <xf numFmtId="0" fontId="18" fillId="0" borderId="7" xfId="3" applyFont="1" applyFill="1" applyBorder="1" applyAlignment="1">
      <alignment horizontal="center" vertical="center" wrapText="1"/>
    </xf>
    <xf numFmtId="0" fontId="4" fillId="3" borderId="1" xfId="0" applyFont="1" applyFill="1" applyBorder="1" applyAlignment="1">
      <alignment horizontal="center" vertical="center" wrapText="1"/>
    </xf>
    <xf numFmtId="0" fontId="18" fillId="0" borderId="6"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49" fontId="18" fillId="0" borderId="1" xfId="3" applyNumberFormat="1" applyFont="1" applyFill="1" applyBorder="1" applyAlignment="1">
      <alignment horizontal="center" vertical="center" wrapText="1"/>
    </xf>
    <xf numFmtId="0" fontId="18" fillId="0" borderId="8" xfId="3" applyFont="1" applyFill="1" applyBorder="1" applyAlignment="1">
      <alignment horizontal="center" vertical="center" wrapText="1"/>
    </xf>
    <xf numFmtId="49" fontId="18" fillId="0" borderId="5" xfId="3" applyNumberFormat="1"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49" fontId="17" fillId="0" borderId="1" xfId="3" applyNumberFormat="1" applyFont="1" applyFill="1" applyBorder="1" applyAlignment="1">
      <alignment horizontal="center" vertical="top" wrapText="1"/>
    </xf>
    <xf numFmtId="0" fontId="17" fillId="0" borderId="1" xfId="3" applyFont="1" applyBorder="1" applyAlignment="1">
      <alignment horizontal="center" vertical="center" wrapText="1"/>
    </xf>
    <xf numFmtId="0" fontId="17" fillId="0" borderId="1" xfId="3" applyFont="1" applyBorder="1" applyAlignment="1">
      <alignment horizontal="center" vertical="center" wrapText="1"/>
    </xf>
    <xf numFmtId="0" fontId="19" fillId="0" borderId="1" xfId="3" applyFont="1" applyBorder="1" applyAlignment="1">
      <alignment horizontal="center" vertical="center" wrapText="1"/>
    </xf>
    <xf numFmtId="0" fontId="17" fillId="0" borderId="0" xfId="3" applyFont="1" applyAlignment="1">
      <alignment horizontal="center" vertical="center" wrapText="1"/>
    </xf>
    <xf numFmtId="0" fontId="19" fillId="0" borderId="0" xfId="3" applyFont="1" applyAlignment="1">
      <alignment horizontal="center" vertical="center" wrapText="1"/>
    </xf>
    <xf numFmtId="0" fontId="18" fillId="0" borderId="0" xfId="3" applyFont="1" applyAlignment="1">
      <alignment horizontal="left" vertical="center" wrapText="1"/>
    </xf>
    <xf numFmtId="0" fontId="18" fillId="0" borderId="0" xfId="3" applyFont="1" applyAlignment="1">
      <alignment horizontal="left" vertical="center" wrapText="1"/>
    </xf>
    <xf numFmtId="0" fontId="16"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9" xfId="0" applyFont="1" applyFill="1" applyBorder="1" applyAlignment="1">
      <alignment horizontal="left" vertical="center"/>
    </xf>
    <xf numFmtId="0" fontId="22"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7" fillId="0" borderId="0" xfId="0" applyNumberFormat="1" applyFont="1" applyFill="1" applyBorder="1" applyAlignment="1" applyProtection="1">
      <alignment horizontal="right" vertical="center"/>
    </xf>
    <xf numFmtId="0" fontId="23" fillId="0" borderId="0" xfId="0" applyFont="1" applyFill="1" applyBorder="1" applyAlignment="1">
      <alignment horizontal="left" vertical="center"/>
    </xf>
    <xf numFmtId="0" fontId="6" fillId="0" borderId="1" xfId="0" applyFont="1" applyFill="1" applyBorder="1" applyAlignment="1">
      <alignment horizontal="left" vertical="center"/>
    </xf>
    <xf numFmtId="0" fontId="24"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quotePrefix="1"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179" fontId="16" fillId="0" borderId="1" xfId="0" applyNumberFormat="1" applyFont="1" applyFill="1" applyBorder="1" applyAlignment="1">
      <alignment horizontal="right" vertical="center" wrapText="1"/>
    </xf>
    <xf numFmtId="9" fontId="16" fillId="0" borderId="1" xfId="1" applyNumberFormat="1" applyFont="1" applyFill="1" applyBorder="1" applyAlignment="1">
      <alignment horizontal="right" vertical="center" wrapText="1"/>
    </xf>
    <xf numFmtId="0" fontId="16" fillId="0" borderId="1" xfId="0" applyFont="1" applyFill="1" applyBorder="1" applyAlignment="1"/>
    <xf numFmtId="49" fontId="6" fillId="0" borderId="5" xfId="4" applyNumberFormat="1" applyFont="1" applyFill="1" applyBorder="1" applyAlignment="1">
      <alignment horizontal="center" vertical="center"/>
    </xf>
    <xf numFmtId="0" fontId="6" fillId="0" borderId="1" xfId="4" applyFont="1" applyFill="1" applyBorder="1" applyAlignment="1">
      <alignment horizontal="center" vertical="center"/>
    </xf>
    <xf numFmtId="49" fontId="6" fillId="0" borderId="5" xfId="4" applyNumberFormat="1" applyFont="1" applyFill="1" applyBorder="1" applyAlignment="1">
      <alignment horizontal="center" vertical="center" wrapText="1"/>
    </xf>
    <xf numFmtId="49" fontId="6" fillId="0" borderId="2" xfId="4" applyNumberFormat="1" applyFont="1" applyFill="1" applyBorder="1" applyAlignment="1">
      <alignment horizontal="center" vertical="center" wrapText="1"/>
    </xf>
    <xf numFmtId="49" fontId="6" fillId="0" borderId="3" xfId="4" applyNumberFormat="1" applyFont="1" applyFill="1" applyBorder="1" applyAlignment="1">
      <alignment horizontal="center" vertical="center" wrapText="1"/>
    </xf>
    <xf numFmtId="49" fontId="6" fillId="0" borderId="4" xfId="4" applyNumberFormat="1" applyFont="1" applyFill="1" applyBorder="1" applyAlignment="1">
      <alignment horizontal="center" vertical="center" wrapText="1"/>
    </xf>
    <xf numFmtId="0" fontId="6" fillId="0" borderId="0" xfId="4" applyFont="1" applyFill="1" applyAlignment="1">
      <alignment horizontal="center" vertical="center"/>
    </xf>
    <xf numFmtId="49" fontId="6" fillId="0" borderId="2" xfId="4" applyNumberFormat="1" applyFont="1" applyFill="1" applyBorder="1" applyAlignment="1">
      <alignment horizontal="left" vertical="center" wrapText="1"/>
    </xf>
    <xf numFmtId="49" fontId="6" fillId="0" borderId="3" xfId="4" applyNumberFormat="1" applyFont="1" applyFill="1" applyBorder="1" applyAlignment="1">
      <alignment horizontal="left" vertical="center" wrapText="1"/>
    </xf>
    <xf numFmtId="49" fontId="6" fillId="0" borderId="4" xfId="4"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0" xfId="4" applyFont="1" applyFill="1">
      <alignment vertical="center"/>
    </xf>
    <xf numFmtId="0" fontId="17" fillId="0" borderId="1" xfId="3"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8" fillId="0" borderId="7" xfId="3" applyFont="1" applyFill="1" applyBorder="1" applyAlignment="1">
      <alignment horizontal="center" vertical="center" wrapText="1"/>
    </xf>
    <xf numFmtId="0" fontId="18" fillId="0" borderId="1" xfId="3" applyFont="1" applyFill="1" applyBorder="1" applyAlignment="1">
      <alignment vertical="center" wrapText="1"/>
    </xf>
  </cellXfs>
  <cellStyles count="5">
    <cellStyle name="百分比" xfId="1" builtinId="5"/>
    <cellStyle name="常规" xfId="0" builtinId="0"/>
    <cellStyle name="常规 2" xfId="3" xr:uid="{00000000-0005-0000-0000-000032000000}"/>
    <cellStyle name="常规 3" xfId="4" xr:uid="{00000000-0005-0000-0000-000033000000}"/>
    <cellStyle name="常规_04-分类改革-预算表" xfId="2"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B32"/>
  <sheetViews>
    <sheetView workbookViewId="0">
      <selection activeCell="B40" sqref="B40"/>
    </sheetView>
  </sheetViews>
  <sheetFormatPr defaultColWidth="9" defaultRowHeight="13.5"/>
  <cols>
    <col min="1" max="1" width="43.5" customWidth="1"/>
    <col min="2" max="2" width="61.875" customWidth="1"/>
  </cols>
  <sheetData>
    <row r="1" spans="1:2" ht="15" customHeight="1">
      <c r="A1" s="39" t="s">
        <v>0</v>
      </c>
      <c r="B1" s="40" t="s">
        <v>1</v>
      </c>
    </row>
    <row r="2" spans="1:2" ht="15" customHeight="1">
      <c r="A2" s="39" t="s">
        <v>2</v>
      </c>
      <c r="B2" s="40" t="s">
        <v>3</v>
      </c>
    </row>
    <row r="3" spans="1:2" ht="15" customHeight="1">
      <c r="A3" s="39" t="s">
        <v>4</v>
      </c>
      <c r="B3" s="40" t="s">
        <v>5</v>
      </c>
    </row>
    <row r="4" spans="1:2" ht="15" customHeight="1">
      <c r="A4" s="39" t="s">
        <v>6</v>
      </c>
      <c r="B4" s="40" t="s">
        <v>7</v>
      </c>
    </row>
    <row r="5" spans="1:2" ht="15" customHeight="1">
      <c r="A5" s="39" t="s">
        <v>8</v>
      </c>
      <c r="B5" s="40" t="s">
        <v>9</v>
      </c>
    </row>
    <row r="6" spans="1:2" ht="15" customHeight="1">
      <c r="A6" s="39" t="s">
        <v>10</v>
      </c>
      <c r="B6" s="40" t="s">
        <v>11</v>
      </c>
    </row>
    <row r="7" spans="1:2" ht="15" customHeight="1">
      <c r="A7" s="39" t="s">
        <v>12</v>
      </c>
      <c r="B7" s="40" t="s">
        <v>13</v>
      </c>
    </row>
    <row r="8" spans="1:2" ht="15" customHeight="1">
      <c r="A8" s="39" t="s">
        <v>14</v>
      </c>
      <c r="B8" s="40"/>
    </row>
    <row r="9" spans="1:2" ht="15" customHeight="1">
      <c r="A9" s="39" t="s">
        <v>15</v>
      </c>
      <c r="B9" s="40" t="s">
        <v>16</v>
      </c>
    </row>
    <row r="10" spans="1:2" ht="15" customHeight="1">
      <c r="A10" s="39" t="s">
        <v>17</v>
      </c>
      <c r="B10" s="40" t="s">
        <v>18</v>
      </c>
    </row>
    <row r="11" spans="1:2" ht="15" customHeight="1">
      <c r="A11" s="39" t="s">
        <v>19</v>
      </c>
      <c r="B11" s="40" t="s">
        <v>20</v>
      </c>
    </row>
    <row r="12" spans="1:2" ht="15" customHeight="1">
      <c r="A12" s="39" t="s">
        <v>21</v>
      </c>
      <c r="B12" s="40"/>
    </row>
    <row r="13" spans="1:2" ht="15" customHeight="1">
      <c r="A13" s="39" t="s">
        <v>22</v>
      </c>
      <c r="B13" s="40" t="s">
        <v>23</v>
      </c>
    </row>
    <row r="14" spans="1:2" ht="15" customHeight="1">
      <c r="A14" s="39" t="s">
        <v>24</v>
      </c>
      <c r="B14" s="40" t="s">
        <v>25</v>
      </c>
    </row>
    <row r="15" spans="1:2" ht="15" customHeight="1">
      <c r="A15" s="39" t="s">
        <v>26</v>
      </c>
      <c r="B15" s="40" t="s">
        <v>27</v>
      </c>
    </row>
    <row r="16" spans="1:2" ht="15" customHeight="1">
      <c r="A16" s="39" t="s">
        <v>28</v>
      </c>
      <c r="B16" s="40" t="s">
        <v>29</v>
      </c>
    </row>
    <row r="17" spans="1:2" ht="15" customHeight="1">
      <c r="A17" s="39" t="s">
        <v>30</v>
      </c>
      <c r="B17" s="40" t="s">
        <v>31</v>
      </c>
    </row>
    <row r="18" spans="1:2" ht="15" customHeight="1">
      <c r="A18" s="39" t="s">
        <v>32</v>
      </c>
      <c r="B18" s="40" t="s">
        <v>33</v>
      </c>
    </row>
    <row r="19" spans="1:2" ht="15" customHeight="1">
      <c r="A19" s="39" t="s">
        <v>34</v>
      </c>
      <c r="B19" s="40" t="s">
        <v>35</v>
      </c>
    </row>
    <row r="20" spans="1:2" ht="15" customHeight="1">
      <c r="A20" s="39" t="s">
        <v>36</v>
      </c>
      <c r="B20" s="40" t="s">
        <v>37</v>
      </c>
    </row>
    <row r="21" spans="1:2" ht="15" customHeight="1">
      <c r="A21" s="39" t="s">
        <v>38</v>
      </c>
      <c r="B21" s="40" t="s">
        <v>39</v>
      </c>
    </row>
    <row r="22" spans="1:2" ht="15" customHeight="1">
      <c r="A22" s="39" t="s">
        <v>40</v>
      </c>
      <c r="B22" s="40" t="s">
        <v>41</v>
      </c>
    </row>
    <row r="23" spans="1:2" ht="15" customHeight="1">
      <c r="A23" s="39" t="s">
        <v>42</v>
      </c>
      <c r="B23" s="40" t="s">
        <v>43</v>
      </c>
    </row>
    <row r="24" spans="1:2" ht="15" customHeight="1">
      <c r="A24" s="39" t="s">
        <v>44</v>
      </c>
      <c r="B24" s="40" t="s">
        <v>20</v>
      </c>
    </row>
    <row r="25" spans="1:2" ht="15" customHeight="1">
      <c r="A25" s="39" t="s">
        <v>45</v>
      </c>
      <c r="B25" s="40" t="s">
        <v>46</v>
      </c>
    </row>
    <row r="26" spans="1:2" ht="15" customHeight="1">
      <c r="A26" s="39" t="s">
        <v>47</v>
      </c>
      <c r="B26" s="40" t="s">
        <v>48</v>
      </c>
    </row>
    <row r="27" spans="1:2" ht="15" customHeight="1">
      <c r="A27" s="39" t="s">
        <v>49</v>
      </c>
      <c r="B27" s="40" t="s">
        <v>50</v>
      </c>
    </row>
    <row r="28" spans="1:2" ht="15" customHeight="1">
      <c r="A28" s="39" t="s">
        <v>51</v>
      </c>
      <c r="B28" s="40" t="s">
        <v>52</v>
      </c>
    </row>
    <row r="29" spans="1:2" ht="15" customHeight="1">
      <c r="A29" s="39" t="s">
        <v>53</v>
      </c>
      <c r="B29" s="40" t="s">
        <v>54</v>
      </c>
    </row>
    <row r="30" spans="1:2" ht="15" customHeight="1">
      <c r="A30" s="39" t="s">
        <v>55</v>
      </c>
      <c r="B30" s="40"/>
    </row>
    <row r="31" spans="1:2" ht="15" customHeight="1">
      <c r="A31" s="39" t="s">
        <v>56</v>
      </c>
      <c r="B31" s="40" t="s">
        <v>27</v>
      </c>
    </row>
    <row r="32" spans="1:2" ht="15" customHeight="1">
      <c r="A32" s="39" t="s">
        <v>57</v>
      </c>
      <c r="B32" s="40" t="s">
        <v>58</v>
      </c>
    </row>
  </sheetData>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L13"/>
  <sheetViews>
    <sheetView workbookViewId="0">
      <pane xSplit="4" ySplit="9" topLeftCell="E10" activePane="bottomRight" state="frozen"/>
      <selection pane="topRight"/>
      <selection pane="bottomLeft"/>
      <selection pane="bottomRight" activeCell="H25" sqref="H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34" t="s">
        <v>495</v>
      </c>
    </row>
    <row r="2" spans="1:12" ht="14.25">
      <c r="L2" s="24" t="s">
        <v>496</v>
      </c>
    </row>
    <row r="3" spans="1:12" ht="14.25">
      <c r="A3" s="24" t="s">
        <v>61</v>
      </c>
      <c r="L3" s="24" t="s">
        <v>62</v>
      </c>
    </row>
    <row r="4" spans="1:12" ht="19.5" customHeight="1">
      <c r="A4" s="43" t="s">
        <v>65</v>
      </c>
      <c r="B4" s="43"/>
      <c r="C4" s="43"/>
      <c r="D4" s="43"/>
      <c r="E4" s="43" t="s">
        <v>265</v>
      </c>
      <c r="F4" s="43"/>
      <c r="G4" s="43"/>
      <c r="H4" s="43" t="s">
        <v>266</v>
      </c>
      <c r="I4" s="43" t="s">
        <v>267</v>
      </c>
      <c r="J4" s="43" t="s">
        <v>166</v>
      </c>
      <c r="K4" s="43"/>
      <c r="L4" s="43"/>
    </row>
    <row r="5" spans="1:12" ht="19.5" customHeight="1">
      <c r="A5" s="43" t="s">
        <v>181</v>
      </c>
      <c r="B5" s="43"/>
      <c r="C5" s="43"/>
      <c r="D5" s="43" t="s">
        <v>182</v>
      </c>
      <c r="E5" s="43" t="s">
        <v>188</v>
      </c>
      <c r="F5" s="43" t="s">
        <v>497</v>
      </c>
      <c r="G5" s="43" t="s">
        <v>498</v>
      </c>
      <c r="H5" s="43"/>
      <c r="I5" s="43"/>
      <c r="J5" s="43" t="s">
        <v>188</v>
      </c>
      <c r="K5" s="43" t="s">
        <v>497</v>
      </c>
      <c r="L5" s="41" t="s">
        <v>498</v>
      </c>
    </row>
    <row r="6" spans="1:12" ht="19.5" customHeight="1">
      <c r="A6" s="43"/>
      <c r="B6" s="43"/>
      <c r="C6" s="43"/>
      <c r="D6" s="43"/>
      <c r="E6" s="43"/>
      <c r="F6" s="43"/>
      <c r="G6" s="43"/>
      <c r="H6" s="43"/>
      <c r="I6" s="43"/>
      <c r="J6" s="43"/>
      <c r="K6" s="43"/>
      <c r="L6" s="41" t="s">
        <v>272</v>
      </c>
    </row>
    <row r="7" spans="1:12" ht="19.5" customHeight="1">
      <c r="A7" s="43"/>
      <c r="B7" s="43"/>
      <c r="C7" s="43"/>
      <c r="D7" s="43"/>
      <c r="E7" s="43"/>
      <c r="F7" s="43"/>
      <c r="G7" s="43"/>
      <c r="H7" s="43"/>
      <c r="I7" s="43"/>
      <c r="J7" s="43"/>
      <c r="K7" s="43"/>
      <c r="L7" s="41"/>
    </row>
    <row r="8" spans="1:12" ht="19.5" customHeight="1">
      <c r="A8" s="43" t="s">
        <v>185</v>
      </c>
      <c r="B8" s="43" t="s">
        <v>186</v>
      </c>
      <c r="C8" s="43" t="s">
        <v>187</v>
      </c>
      <c r="D8" s="29" t="s">
        <v>69</v>
      </c>
      <c r="E8" s="25" t="s">
        <v>70</v>
      </c>
      <c r="F8" s="25" t="s">
        <v>71</v>
      </c>
      <c r="G8" s="25" t="s">
        <v>79</v>
      </c>
      <c r="H8" s="25" t="s">
        <v>83</v>
      </c>
      <c r="I8" s="25" t="s">
        <v>87</v>
      </c>
      <c r="J8" s="25" t="s">
        <v>91</v>
      </c>
      <c r="K8" s="25" t="s">
        <v>95</v>
      </c>
      <c r="L8" s="25" t="s">
        <v>99</v>
      </c>
    </row>
    <row r="9" spans="1:12" ht="19.5" customHeight="1">
      <c r="A9" s="43"/>
      <c r="B9" s="43"/>
      <c r="C9" s="43"/>
      <c r="D9" s="29" t="s">
        <v>188</v>
      </c>
      <c r="E9" s="19"/>
      <c r="F9" s="19"/>
      <c r="G9" s="19"/>
      <c r="H9" s="19"/>
      <c r="I9" s="19"/>
      <c r="J9" s="19"/>
      <c r="K9" s="19"/>
      <c r="L9" s="19"/>
    </row>
    <row r="10" spans="1:12" ht="19.5" customHeight="1">
      <c r="A10" s="42"/>
      <c r="B10" s="42"/>
      <c r="C10" s="42"/>
      <c r="D10" s="35"/>
      <c r="E10" s="19"/>
      <c r="F10" s="19"/>
      <c r="G10" s="19"/>
      <c r="H10" s="19"/>
      <c r="I10" s="19"/>
      <c r="J10" s="19"/>
      <c r="K10" s="19"/>
      <c r="L10" s="19"/>
    </row>
    <row r="11" spans="1:12" ht="19.5" customHeight="1">
      <c r="A11" s="42" t="s">
        <v>499</v>
      </c>
      <c r="B11" s="42"/>
      <c r="C11" s="42"/>
      <c r="D11" s="42"/>
      <c r="E11" s="42"/>
      <c r="F11" s="42"/>
      <c r="G11" s="42"/>
      <c r="H11" s="42"/>
      <c r="I11" s="42"/>
      <c r="J11" s="42"/>
      <c r="K11" s="42"/>
      <c r="L11" s="42"/>
    </row>
    <row r="13" spans="1:12">
      <c r="D13" t="s">
        <v>500</v>
      </c>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33"/>
  <sheetViews>
    <sheetView workbookViewId="0">
      <selection activeCell="E14" sqref="E14"/>
    </sheetView>
  </sheetViews>
  <sheetFormatPr defaultColWidth="9" defaultRowHeight="13.5"/>
  <cols>
    <col min="1" max="1" width="41.25" customWidth="1"/>
    <col min="2" max="2" width="10" customWidth="1"/>
    <col min="3" max="5" width="27.125" customWidth="1"/>
  </cols>
  <sheetData>
    <row r="1" spans="1:5" ht="25.5">
      <c r="C1" s="23" t="s">
        <v>501</v>
      </c>
    </row>
    <row r="2" spans="1:5" ht="14.25">
      <c r="E2" s="24" t="s">
        <v>502</v>
      </c>
    </row>
    <row r="3" spans="1:5" ht="14.25">
      <c r="A3" s="24" t="s">
        <v>61</v>
      </c>
      <c r="E3" s="24" t="s">
        <v>503</v>
      </c>
    </row>
    <row r="4" spans="1:5" ht="15" customHeight="1">
      <c r="A4" s="29" t="s">
        <v>504</v>
      </c>
      <c r="B4" s="43" t="s">
        <v>66</v>
      </c>
      <c r="C4" s="29" t="s">
        <v>505</v>
      </c>
      <c r="D4" s="29" t="s">
        <v>506</v>
      </c>
      <c r="E4" s="29" t="s">
        <v>507</v>
      </c>
    </row>
    <row r="5" spans="1:5" ht="15" customHeight="1">
      <c r="A5" s="29" t="s">
        <v>508</v>
      </c>
      <c r="B5" s="43"/>
      <c r="C5" s="29" t="s">
        <v>70</v>
      </c>
      <c r="D5" s="29" t="s">
        <v>71</v>
      </c>
      <c r="E5" s="29" t="s">
        <v>79</v>
      </c>
    </row>
    <row r="6" spans="1:5" ht="15" customHeight="1">
      <c r="A6" s="30" t="s">
        <v>509</v>
      </c>
      <c r="B6" s="29" t="s">
        <v>70</v>
      </c>
      <c r="C6" s="31" t="s">
        <v>510</v>
      </c>
      <c r="D6" s="31" t="s">
        <v>510</v>
      </c>
      <c r="E6" s="31" t="s">
        <v>510</v>
      </c>
    </row>
    <row r="7" spans="1:5" ht="15" customHeight="1">
      <c r="A7" s="32" t="s">
        <v>511</v>
      </c>
      <c r="B7" s="29" t="s">
        <v>71</v>
      </c>
      <c r="C7" s="33">
        <v>30650</v>
      </c>
      <c r="D7" s="33">
        <v>16059.25</v>
      </c>
      <c r="E7" s="33">
        <v>16059.25</v>
      </c>
    </row>
    <row r="8" spans="1:5" ht="15" customHeight="1">
      <c r="A8" s="32" t="s">
        <v>512</v>
      </c>
      <c r="B8" s="29" t="s">
        <v>79</v>
      </c>
      <c r="C8" s="33"/>
      <c r="D8" s="33"/>
      <c r="E8" s="33"/>
    </row>
    <row r="9" spans="1:5" ht="15" customHeight="1">
      <c r="A9" s="32" t="s">
        <v>513</v>
      </c>
      <c r="B9" s="29" t="s">
        <v>83</v>
      </c>
      <c r="C9" s="33">
        <v>25650</v>
      </c>
      <c r="D9" s="33">
        <v>13150.25</v>
      </c>
      <c r="E9" s="33">
        <v>13150.25</v>
      </c>
    </row>
    <row r="10" spans="1:5" ht="15" customHeight="1">
      <c r="A10" s="32" t="s">
        <v>514</v>
      </c>
      <c r="B10" s="29" t="s">
        <v>87</v>
      </c>
      <c r="C10" s="33"/>
      <c r="D10" s="33"/>
      <c r="E10" s="33"/>
    </row>
    <row r="11" spans="1:5" ht="15" customHeight="1">
      <c r="A11" s="32" t="s">
        <v>515</v>
      </c>
      <c r="B11" s="29" t="s">
        <v>91</v>
      </c>
      <c r="C11" s="33">
        <v>25650</v>
      </c>
      <c r="D11" s="33">
        <v>13150.25</v>
      </c>
      <c r="E11" s="33">
        <v>13150.25</v>
      </c>
    </row>
    <row r="12" spans="1:5" ht="15" customHeight="1">
      <c r="A12" s="32" t="s">
        <v>516</v>
      </c>
      <c r="B12" s="29" t="s">
        <v>95</v>
      </c>
      <c r="C12" s="33">
        <v>5000</v>
      </c>
      <c r="D12" s="33">
        <v>2909</v>
      </c>
      <c r="E12" s="33">
        <v>2909</v>
      </c>
    </row>
    <row r="13" spans="1:5" ht="15" customHeight="1">
      <c r="A13" s="32" t="s">
        <v>517</v>
      </c>
      <c r="B13" s="29" t="s">
        <v>99</v>
      </c>
      <c r="C13" s="31" t="s">
        <v>510</v>
      </c>
      <c r="D13" s="31" t="s">
        <v>510</v>
      </c>
      <c r="E13" s="33">
        <v>2909</v>
      </c>
    </row>
    <row r="14" spans="1:5" ht="15" customHeight="1">
      <c r="A14" s="32" t="s">
        <v>518</v>
      </c>
      <c r="B14" s="29" t="s">
        <v>102</v>
      </c>
      <c r="C14" s="31" t="s">
        <v>510</v>
      </c>
      <c r="D14" s="31" t="s">
        <v>510</v>
      </c>
      <c r="E14" s="33"/>
    </row>
    <row r="15" spans="1:5" ht="15" customHeight="1">
      <c r="A15" s="32" t="s">
        <v>519</v>
      </c>
      <c r="B15" s="29" t="s">
        <v>105</v>
      </c>
      <c r="C15" s="31" t="s">
        <v>510</v>
      </c>
      <c r="D15" s="31" t="s">
        <v>510</v>
      </c>
      <c r="E15" s="33"/>
    </row>
    <row r="16" spans="1:5" ht="15" customHeight="1">
      <c r="A16" s="32" t="s">
        <v>520</v>
      </c>
      <c r="B16" s="29" t="s">
        <v>108</v>
      </c>
      <c r="C16" s="31" t="s">
        <v>510</v>
      </c>
      <c r="D16" s="31" t="s">
        <v>510</v>
      </c>
      <c r="E16" s="31" t="s">
        <v>510</v>
      </c>
    </row>
    <row r="17" spans="1:5" ht="15" customHeight="1">
      <c r="A17" s="32" t="s">
        <v>521</v>
      </c>
      <c r="B17" s="29" t="s">
        <v>111</v>
      </c>
      <c r="C17" s="31" t="s">
        <v>510</v>
      </c>
      <c r="D17" s="31" t="s">
        <v>510</v>
      </c>
      <c r="E17" s="33"/>
    </row>
    <row r="18" spans="1:5" ht="15" customHeight="1">
      <c r="A18" s="32" t="s">
        <v>522</v>
      </c>
      <c r="B18" s="29" t="s">
        <v>114</v>
      </c>
      <c r="C18" s="31" t="s">
        <v>510</v>
      </c>
      <c r="D18" s="31" t="s">
        <v>510</v>
      </c>
      <c r="E18" s="33"/>
    </row>
    <row r="19" spans="1:5" ht="15" customHeight="1">
      <c r="A19" s="32" t="s">
        <v>523</v>
      </c>
      <c r="B19" s="29" t="s">
        <v>117</v>
      </c>
      <c r="C19" s="31" t="s">
        <v>510</v>
      </c>
      <c r="D19" s="31" t="s">
        <v>510</v>
      </c>
      <c r="E19" s="33"/>
    </row>
    <row r="20" spans="1:5" ht="15" customHeight="1">
      <c r="A20" s="32" t="s">
        <v>524</v>
      </c>
      <c r="B20" s="29" t="s">
        <v>120</v>
      </c>
      <c r="C20" s="31" t="s">
        <v>510</v>
      </c>
      <c r="D20" s="31" t="s">
        <v>510</v>
      </c>
      <c r="E20" s="33">
        <v>1</v>
      </c>
    </row>
    <row r="21" spans="1:5" ht="15" customHeight="1">
      <c r="A21" s="32" t="s">
        <v>525</v>
      </c>
      <c r="B21" s="29" t="s">
        <v>123</v>
      </c>
      <c r="C21" s="31" t="s">
        <v>510</v>
      </c>
      <c r="D21" s="31" t="s">
        <v>510</v>
      </c>
      <c r="E21" s="33">
        <v>4</v>
      </c>
    </row>
    <row r="22" spans="1:5" ht="15" customHeight="1">
      <c r="A22" s="32" t="s">
        <v>526</v>
      </c>
      <c r="B22" s="29" t="s">
        <v>126</v>
      </c>
      <c r="C22" s="31" t="s">
        <v>510</v>
      </c>
      <c r="D22" s="31" t="s">
        <v>510</v>
      </c>
      <c r="E22" s="33"/>
    </row>
    <row r="23" spans="1:5" ht="15" customHeight="1">
      <c r="A23" s="32" t="s">
        <v>527</v>
      </c>
      <c r="B23" s="29" t="s">
        <v>129</v>
      </c>
      <c r="C23" s="31" t="s">
        <v>510</v>
      </c>
      <c r="D23" s="31" t="s">
        <v>510</v>
      </c>
      <c r="E23" s="33">
        <v>35</v>
      </c>
    </row>
    <row r="24" spans="1:5" ht="15" customHeight="1">
      <c r="A24" s="32" t="s">
        <v>528</v>
      </c>
      <c r="B24" s="29" t="s">
        <v>132</v>
      </c>
      <c r="C24" s="31" t="s">
        <v>510</v>
      </c>
      <c r="D24" s="31" t="s">
        <v>510</v>
      </c>
      <c r="E24" s="33"/>
    </row>
    <row r="25" spans="1:5" ht="15" customHeight="1">
      <c r="A25" s="32" t="s">
        <v>529</v>
      </c>
      <c r="B25" s="29" t="s">
        <v>135</v>
      </c>
      <c r="C25" s="31" t="s">
        <v>510</v>
      </c>
      <c r="D25" s="31" t="s">
        <v>510</v>
      </c>
      <c r="E25" s="33"/>
    </row>
    <row r="26" spans="1:5" ht="15" customHeight="1">
      <c r="A26" s="32" t="s">
        <v>530</v>
      </c>
      <c r="B26" s="29" t="s">
        <v>138</v>
      </c>
      <c r="C26" s="31" t="s">
        <v>510</v>
      </c>
      <c r="D26" s="31" t="s">
        <v>510</v>
      </c>
      <c r="E26" s="33"/>
    </row>
    <row r="27" spans="1:5" ht="15" customHeight="1">
      <c r="A27" s="30" t="s">
        <v>531</v>
      </c>
      <c r="B27" s="29" t="s">
        <v>141</v>
      </c>
      <c r="C27" s="31" t="s">
        <v>510</v>
      </c>
      <c r="D27" s="31" t="s">
        <v>510</v>
      </c>
      <c r="E27" s="33">
        <v>164606.49</v>
      </c>
    </row>
    <row r="28" spans="1:5" ht="15" customHeight="1">
      <c r="A28" s="32" t="s">
        <v>532</v>
      </c>
      <c r="B28" s="29" t="s">
        <v>144</v>
      </c>
      <c r="C28" s="31" t="s">
        <v>510</v>
      </c>
      <c r="D28" s="31" t="s">
        <v>510</v>
      </c>
      <c r="E28" s="33">
        <v>164606.49</v>
      </c>
    </row>
    <row r="29" spans="1:5" ht="15" customHeight="1">
      <c r="A29" s="32" t="s">
        <v>533</v>
      </c>
      <c r="B29" s="29" t="s">
        <v>147</v>
      </c>
      <c r="C29" s="31" t="s">
        <v>510</v>
      </c>
      <c r="D29" s="31" t="s">
        <v>510</v>
      </c>
      <c r="E29" s="33"/>
    </row>
    <row r="30" spans="1:5" ht="41.25" customHeight="1">
      <c r="A30" s="44" t="s">
        <v>534</v>
      </c>
      <c r="B30" s="44"/>
      <c r="C30" s="44"/>
      <c r="D30" s="44"/>
      <c r="E30" s="44"/>
    </row>
    <row r="31" spans="1:5" ht="21" customHeight="1">
      <c r="A31" s="44" t="s">
        <v>535</v>
      </c>
      <c r="B31" s="44"/>
      <c r="C31" s="44"/>
      <c r="D31" s="44"/>
      <c r="E31" s="44"/>
    </row>
    <row r="33" spans="3:3">
      <c r="C33" s="28" t="s">
        <v>536</v>
      </c>
    </row>
  </sheetData>
  <mergeCells count="3">
    <mergeCell ref="A30:E30"/>
    <mergeCell ref="A31:E31"/>
    <mergeCell ref="B4:B5"/>
  </mergeCells>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18"/>
  <sheetViews>
    <sheetView workbookViewId="0">
      <selection activeCell="I20" sqref="I20"/>
    </sheetView>
  </sheetViews>
  <sheetFormatPr defaultColWidth="9" defaultRowHeight="13.5"/>
  <cols>
    <col min="1" max="1" width="43.75" customWidth="1"/>
    <col min="2" max="2" width="11" customWidth="1"/>
    <col min="3" max="5" width="16.25" customWidth="1"/>
  </cols>
  <sheetData>
    <row r="1" spans="1:5" ht="25.5">
      <c r="B1" s="23" t="s">
        <v>537</v>
      </c>
    </row>
    <row r="2" spans="1:5" ht="14.25">
      <c r="E2" s="24" t="s">
        <v>538</v>
      </c>
    </row>
    <row r="3" spans="1:5" ht="14.25">
      <c r="A3" s="24" t="s">
        <v>61</v>
      </c>
      <c r="E3" s="24" t="s">
        <v>62</v>
      </c>
    </row>
    <row r="4" spans="1:5" ht="15" customHeight="1">
      <c r="A4" s="25" t="s">
        <v>504</v>
      </c>
      <c r="B4" s="25" t="s">
        <v>66</v>
      </c>
      <c r="C4" s="25" t="s">
        <v>505</v>
      </c>
      <c r="D4" s="25" t="s">
        <v>506</v>
      </c>
      <c r="E4" s="25" t="s">
        <v>507</v>
      </c>
    </row>
    <row r="5" spans="1:5" ht="15" customHeight="1">
      <c r="A5" s="26" t="s">
        <v>508</v>
      </c>
      <c r="B5" s="27"/>
      <c r="C5" s="27" t="s">
        <v>70</v>
      </c>
      <c r="D5" s="27" t="s">
        <v>71</v>
      </c>
      <c r="E5" s="27" t="s">
        <v>79</v>
      </c>
    </row>
    <row r="6" spans="1:5" ht="15" customHeight="1">
      <c r="A6" s="26" t="s">
        <v>539</v>
      </c>
      <c r="B6" s="27" t="s">
        <v>70</v>
      </c>
      <c r="C6" s="27" t="s">
        <v>510</v>
      </c>
      <c r="D6" s="27" t="s">
        <v>510</v>
      </c>
      <c r="E6" s="27" t="s">
        <v>510</v>
      </c>
    </row>
    <row r="7" spans="1:5" ht="15" customHeight="1">
      <c r="A7" s="26" t="s">
        <v>511</v>
      </c>
      <c r="B7" s="27" t="s">
        <v>71</v>
      </c>
      <c r="C7" s="19">
        <v>30650</v>
      </c>
      <c r="D7" s="19">
        <v>16059.25</v>
      </c>
      <c r="E7" s="19">
        <v>16059.25</v>
      </c>
    </row>
    <row r="8" spans="1:5" ht="15" customHeight="1">
      <c r="A8" s="26" t="s">
        <v>512</v>
      </c>
      <c r="B8" s="27" t="s">
        <v>79</v>
      </c>
      <c r="C8" s="19"/>
      <c r="D8" s="19"/>
      <c r="E8" s="19">
        <v>0</v>
      </c>
    </row>
    <row r="9" spans="1:5" ht="15" customHeight="1">
      <c r="A9" s="26" t="s">
        <v>513</v>
      </c>
      <c r="B9" s="27" t="s">
        <v>83</v>
      </c>
      <c r="C9" s="19">
        <v>25650</v>
      </c>
      <c r="D9" s="19">
        <v>13150.25</v>
      </c>
      <c r="E9" s="19">
        <v>13150.25</v>
      </c>
    </row>
    <row r="10" spans="1:5" ht="15" customHeight="1">
      <c r="A10" s="26" t="s">
        <v>514</v>
      </c>
      <c r="B10" s="27" t="s">
        <v>87</v>
      </c>
      <c r="C10" s="19"/>
      <c r="D10" s="19"/>
      <c r="E10" s="19">
        <v>0</v>
      </c>
    </row>
    <row r="11" spans="1:5" ht="15" customHeight="1">
      <c r="A11" s="26" t="s">
        <v>515</v>
      </c>
      <c r="B11" s="27" t="s">
        <v>91</v>
      </c>
      <c r="C11" s="19">
        <v>25650</v>
      </c>
      <c r="D11" s="19">
        <v>13150.25</v>
      </c>
      <c r="E11" s="19">
        <v>13150.25</v>
      </c>
    </row>
    <row r="12" spans="1:5" ht="15" customHeight="1">
      <c r="A12" s="26" t="s">
        <v>516</v>
      </c>
      <c r="B12" s="27" t="s">
        <v>95</v>
      </c>
      <c r="C12" s="19">
        <v>5000</v>
      </c>
      <c r="D12" s="19">
        <v>2909</v>
      </c>
      <c r="E12" s="19">
        <v>2909</v>
      </c>
    </row>
    <row r="13" spans="1:5" ht="15" customHeight="1">
      <c r="A13" s="26" t="s">
        <v>517</v>
      </c>
      <c r="B13" s="27" t="s">
        <v>99</v>
      </c>
      <c r="C13" s="27" t="s">
        <v>510</v>
      </c>
      <c r="D13" s="27" t="s">
        <v>510</v>
      </c>
      <c r="E13" s="19">
        <v>2909</v>
      </c>
    </row>
    <row r="14" spans="1:5" ht="15" customHeight="1">
      <c r="A14" s="26" t="s">
        <v>518</v>
      </c>
      <c r="B14" s="27" t="s">
        <v>102</v>
      </c>
      <c r="C14" s="27" t="s">
        <v>510</v>
      </c>
      <c r="D14" s="27" t="s">
        <v>510</v>
      </c>
      <c r="E14" s="19"/>
    </row>
    <row r="15" spans="1:5" ht="15" customHeight="1">
      <c r="A15" s="26" t="s">
        <v>519</v>
      </c>
      <c r="B15" s="27" t="s">
        <v>105</v>
      </c>
      <c r="C15" s="27" t="s">
        <v>510</v>
      </c>
      <c r="D15" s="27" t="s">
        <v>510</v>
      </c>
      <c r="E15" s="19"/>
    </row>
    <row r="16" spans="1:5" ht="48" customHeight="1">
      <c r="A16" s="44" t="s">
        <v>540</v>
      </c>
      <c r="B16" s="44"/>
      <c r="C16" s="44"/>
      <c r="D16" s="44"/>
      <c r="E16" s="44"/>
    </row>
    <row r="18" spans="2:2">
      <c r="B18" s="28" t="s">
        <v>536</v>
      </c>
    </row>
  </sheetData>
  <mergeCells count="1">
    <mergeCell ref="A16:E16"/>
  </mergeCells>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49"/>
  <sheetViews>
    <sheetView workbookViewId="0">
      <selection activeCell="D18" sqref="D18"/>
    </sheetView>
  </sheetViews>
  <sheetFormatPr defaultColWidth="10" defaultRowHeight="14.25"/>
  <cols>
    <col min="1" max="1" width="7" style="10" customWidth="1"/>
    <col min="2" max="2" width="5.75" style="10" customWidth="1"/>
    <col min="3" max="4" width="14.125" style="10" customWidth="1"/>
    <col min="5" max="5" width="11.875" style="10" customWidth="1"/>
    <col min="6" max="9" width="14.125" style="10" customWidth="1"/>
    <col min="10" max="11" width="11.875" style="10" customWidth="1"/>
    <col min="12" max="12" width="14.125" style="10" customWidth="1"/>
    <col min="13" max="13" width="8.75" style="10" customWidth="1"/>
    <col min="14" max="14" width="11.875" style="11" customWidth="1"/>
    <col min="15" max="15" width="10.75" style="10" customWidth="1"/>
    <col min="16" max="16" width="10.125" style="10" customWidth="1"/>
    <col min="17" max="17" width="14.125" style="10"/>
    <col min="18" max="20" width="8.25" style="10" customWidth="1"/>
    <col min="21" max="21" width="7.5" style="10" customWidth="1"/>
    <col min="22" max="16384" width="10" style="10"/>
  </cols>
  <sheetData>
    <row r="1" spans="1:21" s="8" customFormat="1" ht="36" customHeight="1">
      <c r="A1" s="45" t="s">
        <v>541</v>
      </c>
      <c r="B1" s="45"/>
      <c r="C1" s="45"/>
      <c r="D1" s="45"/>
      <c r="E1" s="45"/>
      <c r="F1" s="45"/>
      <c r="G1" s="45"/>
      <c r="H1" s="45"/>
      <c r="I1" s="45"/>
      <c r="J1" s="45"/>
      <c r="K1" s="45"/>
      <c r="L1" s="45"/>
      <c r="M1" s="45"/>
      <c r="N1" s="46"/>
      <c r="O1" s="45"/>
      <c r="P1" s="45"/>
      <c r="Q1" s="45"/>
      <c r="R1" s="45"/>
      <c r="S1" s="45"/>
      <c r="T1" s="45"/>
      <c r="U1" s="45"/>
    </row>
    <row r="2" spans="1:21" s="8" customFormat="1" ht="18" customHeight="1">
      <c r="A2" s="12"/>
      <c r="B2" s="12"/>
      <c r="C2" s="12"/>
      <c r="D2" s="12"/>
      <c r="E2" s="12"/>
      <c r="F2" s="12"/>
      <c r="G2" s="12"/>
      <c r="H2" s="12"/>
      <c r="I2" s="12"/>
      <c r="J2" s="12"/>
      <c r="K2" s="12"/>
      <c r="L2" s="12"/>
      <c r="M2" s="12"/>
      <c r="N2" s="20"/>
      <c r="U2" s="21" t="s">
        <v>542</v>
      </c>
    </row>
    <row r="3" spans="1:21" s="8" customFormat="1" ht="18" customHeight="1">
      <c r="A3" s="13" t="s">
        <v>61</v>
      </c>
      <c r="B3" s="12"/>
      <c r="C3" s="12"/>
      <c r="D3" s="12"/>
      <c r="E3" s="14"/>
      <c r="F3" s="14"/>
      <c r="G3" s="12"/>
      <c r="H3" s="12"/>
      <c r="I3" s="12"/>
      <c r="J3" s="12"/>
      <c r="K3" s="12"/>
      <c r="L3" s="12"/>
      <c r="M3" s="12"/>
      <c r="N3" s="20"/>
      <c r="U3" s="21" t="s">
        <v>62</v>
      </c>
    </row>
    <row r="4" spans="1:21" s="8" customFormat="1" ht="24" customHeight="1">
      <c r="A4" s="57" t="s">
        <v>65</v>
      </c>
      <c r="B4" s="57" t="s">
        <v>66</v>
      </c>
      <c r="C4" s="58" t="s">
        <v>543</v>
      </c>
      <c r="D4" s="61" t="s">
        <v>544</v>
      </c>
      <c r="E4" s="57" t="s">
        <v>545</v>
      </c>
      <c r="F4" s="47" t="s">
        <v>546</v>
      </c>
      <c r="G4" s="48"/>
      <c r="H4" s="48"/>
      <c r="I4" s="48"/>
      <c r="J4" s="48"/>
      <c r="K4" s="48"/>
      <c r="L4" s="48"/>
      <c r="M4" s="48"/>
      <c r="N4" s="49"/>
      <c r="O4" s="50"/>
      <c r="P4" s="62" t="s">
        <v>547</v>
      </c>
      <c r="Q4" s="57" t="s">
        <v>548</v>
      </c>
      <c r="R4" s="58" t="s">
        <v>549</v>
      </c>
      <c r="S4" s="63"/>
      <c r="T4" s="65" t="s">
        <v>550</v>
      </c>
      <c r="U4" s="63"/>
    </row>
    <row r="5" spans="1:21" s="8" customFormat="1" ht="36" customHeight="1">
      <c r="A5" s="57"/>
      <c r="B5" s="57"/>
      <c r="C5" s="59"/>
      <c r="D5" s="61"/>
      <c r="E5" s="57"/>
      <c r="F5" s="51" t="s">
        <v>183</v>
      </c>
      <c r="G5" s="51"/>
      <c r="H5" s="51" t="s">
        <v>551</v>
      </c>
      <c r="I5" s="51"/>
      <c r="J5" s="52" t="s">
        <v>552</v>
      </c>
      <c r="K5" s="53"/>
      <c r="L5" s="54" t="s">
        <v>553</v>
      </c>
      <c r="M5" s="54"/>
      <c r="N5" s="55" t="s">
        <v>554</v>
      </c>
      <c r="O5" s="55"/>
      <c r="P5" s="62"/>
      <c r="Q5" s="57"/>
      <c r="R5" s="60"/>
      <c r="S5" s="64"/>
      <c r="T5" s="66"/>
      <c r="U5" s="64"/>
    </row>
    <row r="6" spans="1:21" s="8" customFormat="1" ht="24" customHeight="1">
      <c r="A6" s="57"/>
      <c r="B6" s="57"/>
      <c r="C6" s="60"/>
      <c r="D6" s="61"/>
      <c r="E6" s="57"/>
      <c r="F6" s="16" t="s">
        <v>555</v>
      </c>
      <c r="G6" s="17" t="s">
        <v>556</v>
      </c>
      <c r="H6" s="16" t="s">
        <v>555</v>
      </c>
      <c r="I6" s="17" t="s">
        <v>556</v>
      </c>
      <c r="J6" s="16" t="s">
        <v>555</v>
      </c>
      <c r="K6" s="17" t="s">
        <v>556</v>
      </c>
      <c r="L6" s="16" t="s">
        <v>555</v>
      </c>
      <c r="M6" s="17" t="s">
        <v>556</v>
      </c>
      <c r="N6" s="16" t="s">
        <v>555</v>
      </c>
      <c r="O6" s="17" t="s">
        <v>556</v>
      </c>
      <c r="P6" s="62"/>
      <c r="Q6" s="57"/>
      <c r="R6" s="16" t="s">
        <v>555</v>
      </c>
      <c r="S6" s="22" t="s">
        <v>556</v>
      </c>
      <c r="T6" s="16" t="s">
        <v>555</v>
      </c>
      <c r="U6" s="17" t="s">
        <v>556</v>
      </c>
    </row>
    <row r="7" spans="1:21" s="9" customFormat="1" ht="24" customHeight="1">
      <c r="A7" s="15" t="s">
        <v>69</v>
      </c>
      <c r="B7" s="15"/>
      <c r="C7" s="15">
        <v>1</v>
      </c>
      <c r="D7" s="17" t="s">
        <v>71</v>
      </c>
      <c r="E7" s="15">
        <v>3</v>
      </c>
      <c r="F7" s="15">
        <v>4</v>
      </c>
      <c r="G7" s="17" t="s">
        <v>87</v>
      </c>
      <c r="H7" s="15">
        <v>6</v>
      </c>
      <c r="I7" s="15">
        <v>7</v>
      </c>
      <c r="J7" s="17" t="s">
        <v>99</v>
      </c>
      <c r="K7" s="15">
        <v>9</v>
      </c>
      <c r="L7" s="15">
        <v>10</v>
      </c>
      <c r="M7" s="17" t="s">
        <v>108</v>
      </c>
      <c r="N7" s="15">
        <v>12</v>
      </c>
      <c r="O7" s="15">
        <v>13</v>
      </c>
      <c r="P7" s="17" t="s">
        <v>117</v>
      </c>
      <c r="Q7" s="15">
        <v>15</v>
      </c>
      <c r="R7" s="15">
        <v>16</v>
      </c>
      <c r="S7" s="17" t="s">
        <v>126</v>
      </c>
      <c r="T7" s="15">
        <v>18</v>
      </c>
      <c r="U7" s="15">
        <v>19</v>
      </c>
    </row>
    <row r="8" spans="1:21" s="8" customFormat="1" ht="24" customHeight="1">
      <c r="A8" s="18" t="s">
        <v>188</v>
      </c>
      <c r="B8" s="15">
        <v>1</v>
      </c>
      <c r="C8" s="19">
        <f>E8+G8+Q8+S8+U8</f>
        <v>8946759.1799999997</v>
      </c>
      <c r="D8" s="19">
        <f>E8+F8+P8+Q8+R8+T8</f>
        <v>10754562.279999999</v>
      </c>
      <c r="E8" s="19">
        <v>545362.87</v>
      </c>
      <c r="F8" s="19">
        <f>H8+J8+L8+N8</f>
        <v>4168999.41</v>
      </c>
      <c r="G8" s="19">
        <f>I8+K8+M8+O8</f>
        <v>2361196.31</v>
      </c>
      <c r="H8" s="19">
        <v>3360610.34</v>
      </c>
      <c r="I8" s="19">
        <v>2252925.21</v>
      </c>
      <c r="J8" s="19">
        <v>636955.06999999995</v>
      </c>
      <c r="K8" s="19">
        <v>85332.28</v>
      </c>
      <c r="L8" s="19">
        <v>0</v>
      </c>
      <c r="M8" s="19">
        <v>0</v>
      </c>
      <c r="N8" s="19">
        <f>5720+165714</f>
        <v>171434</v>
      </c>
      <c r="O8" s="19">
        <f>5720+17218.82</f>
        <v>22938.82</v>
      </c>
      <c r="P8" s="19">
        <v>0</v>
      </c>
      <c r="Q8" s="19">
        <v>6040200</v>
      </c>
      <c r="R8" s="19">
        <v>0</v>
      </c>
      <c r="S8" s="19">
        <v>0</v>
      </c>
      <c r="T8" s="19">
        <v>0</v>
      </c>
      <c r="U8" s="19">
        <v>0</v>
      </c>
    </row>
    <row r="9" spans="1:21" s="8" customFormat="1" ht="48.95" customHeight="1">
      <c r="A9" s="56" t="s">
        <v>557</v>
      </c>
      <c r="B9" s="56"/>
      <c r="C9" s="56"/>
      <c r="D9" s="56"/>
      <c r="E9" s="56"/>
      <c r="F9" s="56"/>
      <c r="G9" s="56"/>
      <c r="H9" s="56"/>
      <c r="I9" s="56"/>
      <c r="J9" s="56"/>
      <c r="K9" s="56"/>
      <c r="L9" s="56"/>
      <c r="M9" s="56"/>
      <c r="N9" s="56"/>
      <c r="O9" s="56"/>
      <c r="P9" s="56"/>
      <c r="Q9" s="56"/>
      <c r="R9" s="56"/>
      <c r="S9" s="56"/>
      <c r="T9" s="56"/>
      <c r="U9" s="56"/>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19.899999999999999" customHeight="1"/>
    <row r="147" ht="19.899999999999999" customHeight="1"/>
    <row r="148" ht="19.899999999999999" customHeight="1"/>
    <row r="149" ht="19.899999999999999" customHeight="1"/>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18"/>
  <sheetViews>
    <sheetView topLeftCell="A6" workbookViewId="0">
      <selection activeCell="F8" sqref="F8"/>
    </sheetView>
  </sheetViews>
  <sheetFormatPr defaultColWidth="10" defaultRowHeight="13.5"/>
  <cols>
    <col min="1" max="3" width="22.875" style="111" customWidth="1"/>
    <col min="4" max="4" width="66.25" style="111" customWidth="1"/>
    <col min="5" max="16384" width="10" style="111"/>
  </cols>
  <sheetData>
    <row r="1" spans="1:7" ht="33.950000000000003" customHeight="1">
      <c r="D1" s="3" t="s">
        <v>558</v>
      </c>
    </row>
    <row r="2" spans="1:7" ht="29.45" customHeight="1">
      <c r="A2" s="112" t="s">
        <v>699</v>
      </c>
      <c r="B2" s="113"/>
      <c r="C2" s="113"/>
      <c r="D2" s="113"/>
    </row>
    <row r="3" spans="1:7" s="4" customFormat="1" ht="12">
      <c r="A3" s="114" t="s">
        <v>61</v>
      </c>
      <c r="B3" s="114"/>
      <c r="C3" s="115"/>
      <c r="D3" s="3"/>
      <c r="E3" s="115"/>
      <c r="F3" s="115"/>
      <c r="G3" s="127"/>
    </row>
    <row r="4" spans="1:7" ht="120">
      <c r="A4" s="116" t="s">
        <v>559</v>
      </c>
      <c r="B4" s="117" t="s">
        <v>560</v>
      </c>
      <c r="C4" s="118"/>
      <c r="D4" s="119" t="s">
        <v>561</v>
      </c>
    </row>
    <row r="5" spans="1:7" ht="180">
      <c r="A5" s="120"/>
      <c r="B5" s="117" t="s">
        <v>562</v>
      </c>
      <c r="C5" s="118"/>
      <c r="D5" s="119" t="s">
        <v>563</v>
      </c>
    </row>
    <row r="6" spans="1:7" ht="168">
      <c r="A6" s="120"/>
      <c r="B6" s="117" t="s">
        <v>564</v>
      </c>
      <c r="C6" s="118"/>
      <c r="D6" s="119" t="s">
        <v>700</v>
      </c>
    </row>
    <row r="7" spans="1:7" ht="72">
      <c r="A7" s="120"/>
      <c r="B7" s="117" t="s">
        <v>565</v>
      </c>
      <c r="C7" s="118"/>
      <c r="D7" s="119" t="s">
        <v>566</v>
      </c>
    </row>
    <row r="8" spans="1:7" ht="144">
      <c r="A8" s="121"/>
      <c r="B8" s="117" t="s">
        <v>567</v>
      </c>
      <c r="C8" s="118"/>
      <c r="D8" s="119" t="s">
        <v>568</v>
      </c>
    </row>
    <row r="9" spans="1:7" ht="96">
      <c r="A9" s="116" t="s">
        <v>569</v>
      </c>
      <c r="B9" s="117" t="s">
        <v>570</v>
      </c>
      <c r="C9" s="118"/>
      <c r="D9" s="119" t="s">
        <v>571</v>
      </c>
    </row>
    <row r="10" spans="1:7" ht="96">
      <c r="A10" s="120"/>
      <c r="B10" s="116" t="s">
        <v>572</v>
      </c>
      <c r="C10" s="6" t="s">
        <v>573</v>
      </c>
      <c r="D10" s="119" t="s">
        <v>574</v>
      </c>
    </row>
    <row r="11" spans="1:7" ht="108">
      <c r="A11" s="121"/>
      <c r="B11" s="121"/>
      <c r="C11" s="6" t="s">
        <v>575</v>
      </c>
      <c r="D11" s="119" t="s">
        <v>576</v>
      </c>
    </row>
    <row r="12" spans="1:7" ht="168">
      <c r="A12" s="117" t="s">
        <v>577</v>
      </c>
      <c r="B12" s="122"/>
      <c r="C12" s="118"/>
      <c r="D12" s="119" t="s">
        <v>578</v>
      </c>
    </row>
    <row r="13" spans="1:7" ht="144">
      <c r="A13" s="117" t="s">
        <v>579</v>
      </c>
      <c r="B13" s="122"/>
      <c r="C13" s="118"/>
      <c r="D13" s="119" t="s">
        <v>580</v>
      </c>
    </row>
    <row r="14" spans="1:7" ht="48">
      <c r="A14" s="117" t="s">
        <v>581</v>
      </c>
      <c r="B14" s="122"/>
      <c r="C14" s="118"/>
      <c r="D14" s="119" t="s">
        <v>582</v>
      </c>
    </row>
    <row r="15" spans="1:7" ht="192">
      <c r="A15" s="123" t="s">
        <v>583</v>
      </c>
      <c r="B15" s="124"/>
      <c r="C15" s="125"/>
      <c r="D15" s="119" t="s">
        <v>584</v>
      </c>
    </row>
    <row r="16" spans="1:7" ht="60" customHeight="1">
      <c r="A16" s="123" t="s">
        <v>585</v>
      </c>
      <c r="B16" s="124"/>
      <c r="C16" s="125"/>
      <c r="D16" s="126" t="s">
        <v>586</v>
      </c>
    </row>
    <row r="18" spans="1:4" ht="27.95" customHeight="1">
      <c r="A18" s="128" t="s">
        <v>587</v>
      </c>
      <c r="B18" s="128"/>
      <c r="C18" s="128"/>
      <c r="D18" s="128"/>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19" type="noConversion"/>
  <pageMargins left="0.87" right="0.75" top="1" bottom="1" header="0.51" footer="0.51"/>
  <pageSetup paperSize="9" scale="65"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35"/>
  <sheetViews>
    <sheetView topLeftCell="A18" workbookViewId="0">
      <selection activeCell="A34" sqref="A34:J34"/>
    </sheetView>
  </sheetViews>
  <sheetFormatPr defaultColWidth="10" defaultRowHeight="13.5"/>
  <cols>
    <col min="1" max="1" width="19.125" style="111" customWidth="1"/>
    <col min="2" max="2" width="17.125" style="111" customWidth="1"/>
    <col min="3" max="3" width="15" style="111" customWidth="1"/>
    <col min="4" max="4" width="13.5" style="111" customWidth="1"/>
    <col min="5" max="5" width="14" style="111" customWidth="1"/>
    <col min="6" max="6" width="13.375" style="111" customWidth="1"/>
    <col min="7" max="7" width="16" style="111" customWidth="1"/>
    <col min="8" max="8" width="15.75" style="111" customWidth="1"/>
    <col min="9" max="9" width="15.25" style="111" customWidth="1"/>
    <col min="10" max="10" width="20.75" style="111" customWidth="1"/>
    <col min="11" max="16384" width="10" style="111"/>
  </cols>
  <sheetData>
    <row r="1" spans="1:10" ht="39" customHeight="1">
      <c r="J1" s="69" t="s">
        <v>588</v>
      </c>
    </row>
    <row r="2" spans="1:10" ht="33" customHeight="1">
      <c r="A2" s="113" t="s">
        <v>701</v>
      </c>
      <c r="B2" s="113"/>
      <c r="C2" s="113"/>
      <c r="D2" s="113"/>
      <c r="E2" s="113"/>
      <c r="F2" s="113"/>
      <c r="G2" s="113"/>
      <c r="H2" s="113"/>
      <c r="I2" s="113"/>
      <c r="J2" s="113"/>
    </row>
    <row r="3" spans="1:10" s="4" customFormat="1" ht="12">
      <c r="A3" s="114"/>
      <c r="B3" s="114"/>
      <c r="C3" s="115"/>
      <c r="D3" s="3"/>
      <c r="E3" s="115"/>
      <c r="F3" s="115"/>
      <c r="G3" s="127"/>
      <c r="J3" s="3"/>
    </row>
    <row r="4" spans="1:10" ht="30" customHeight="1">
      <c r="A4" s="5" t="s">
        <v>589</v>
      </c>
      <c r="B4" s="129" t="s">
        <v>3</v>
      </c>
      <c r="C4" s="130"/>
      <c r="D4" s="130"/>
      <c r="E4" s="130"/>
      <c r="F4" s="130"/>
      <c r="G4" s="130"/>
      <c r="H4" s="130"/>
      <c r="I4" s="130"/>
      <c r="J4" s="130"/>
    </row>
    <row r="5" spans="1:10" ht="32.1" customHeight="1">
      <c r="A5" s="55" t="s">
        <v>590</v>
      </c>
      <c r="B5" s="55"/>
      <c r="C5" s="55"/>
      <c r="D5" s="55"/>
      <c r="E5" s="55"/>
      <c r="F5" s="55"/>
      <c r="G5" s="55"/>
      <c r="H5" s="55"/>
      <c r="I5" s="55"/>
      <c r="J5" s="5" t="s">
        <v>591</v>
      </c>
    </row>
    <row r="6" spans="1:10" ht="99.95" customHeight="1">
      <c r="A6" s="55" t="s">
        <v>592</v>
      </c>
      <c r="B6" s="131" t="s">
        <v>593</v>
      </c>
      <c r="C6" s="132" t="s">
        <v>594</v>
      </c>
      <c r="D6" s="132"/>
      <c r="E6" s="132"/>
      <c r="F6" s="132"/>
      <c r="G6" s="132"/>
      <c r="H6" s="132"/>
      <c r="I6" s="132"/>
      <c r="J6" s="131"/>
    </row>
    <row r="7" spans="1:10" ht="186.95" customHeight="1">
      <c r="A7" s="55"/>
      <c r="B7" s="131" t="s">
        <v>595</v>
      </c>
      <c r="C7" s="132" t="s">
        <v>596</v>
      </c>
      <c r="D7" s="132"/>
      <c r="E7" s="132"/>
      <c r="F7" s="132"/>
      <c r="G7" s="132"/>
      <c r="H7" s="132"/>
      <c r="I7" s="132"/>
      <c r="J7" s="131"/>
    </row>
    <row r="8" spans="1:10" ht="32.1" customHeight="1">
      <c r="A8" s="130" t="s">
        <v>597</v>
      </c>
      <c r="B8" s="130"/>
      <c r="C8" s="130"/>
      <c r="D8" s="130"/>
      <c r="E8" s="130"/>
      <c r="F8" s="130"/>
      <c r="G8" s="130"/>
      <c r="H8" s="130"/>
      <c r="I8" s="130"/>
      <c r="J8" s="130"/>
    </row>
    <row r="9" spans="1:10" ht="32.1" customHeight="1">
      <c r="A9" s="133" t="s">
        <v>598</v>
      </c>
      <c r="B9" s="134" t="s">
        <v>599</v>
      </c>
      <c r="C9" s="134"/>
      <c r="D9" s="134"/>
      <c r="E9" s="134"/>
      <c r="F9" s="134"/>
      <c r="G9" s="135" t="s">
        <v>600</v>
      </c>
      <c r="H9" s="135"/>
      <c r="I9" s="135"/>
      <c r="J9" s="135"/>
    </row>
    <row r="10" spans="1:10" ht="210.95" customHeight="1">
      <c r="A10" s="136" t="s">
        <v>601</v>
      </c>
      <c r="B10" s="137" t="s">
        <v>596</v>
      </c>
      <c r="C10" s="138"/>
      <c r="D10" s="138"/>
      <c r="E10" s="138"/>
      <c r="F10" s="139"/>
      <c r="G10" s="137" t="s">
        <v>602</v>
      </c>
      <c r="H10" s="138"/>
      <c r="I10" s="138"/>
      <c r="J10" s="139"/>
    </row>
    <row r="11" spans="1:10" ht="233.1" customHeight="1">
      <c r="A11" s="136" t="s">
        <v>603</v>
      </c>
      <c r="B11" s="137" t="s">
        <v>596</v>
      </c>
      <c r="C11" s="138"/>
      <c r="D11" s="138"/>
      <c r="E11" s="138"/>
      <c r="F11" s="139"/>
      <c r="G11" s="140" t="s">
        <v>604</v>
      </c>
      <c r="H11" s="141"/>
      <c r="I11" s="141"/>
      <c r="J11" s="142"/>
    </row>
    <row r="12" spans="1:10" ht="219" customHeight="1">
      <c r="A12" s="136" t="s">
        <v>605</v>
      </c>
      <c r="B12" s="137" t="s">
        <v>596</v>
      </c>
      <c r="C12" s="138"/>
      <c r="D12" s="138"/>
      <c r="E12" s="138"/>
      <c r="F12" s="139"/>
      <c r="G12" s="140" t="s">
        <v>604</v>
      </c>
      <c r="H12" s="141"/>
      <c r="I12" s="141"/>
      <c r="J12" s="142"/>
    </row>
    <row r="13" spans="1:10" ht="32.1" customHeight="1">
      <c r="A13" s="143" t="s">
        <v>606</v>
      </c>
      <c r="B13" s="143"/>
      <c r="C13" s="143"/>
      <c r="D13" s="143"/>
      <c r="E13" s="143"/>
      <c r="F13" s="143"/>
      <c r="G13" s="143"/>
      <c r="H13" s="143"/>
      <c r="I13" s="143"/>
      <c r="J13" s="143"/>
    </row>
    <row r="14" spans="1:10" ht="32.1" customHeight="1">
      <c r="A14" s="144" t="s">
        <v>607</v>
      </c>
      <c r="B14" s="144" t="s">
        <v>608</v>
      </c>
      <c r="C14" s="145" t="s">
        <v>609</v>
      </c>
      <c r="D14" s="146"/>
      <c r="E14" s="147" t="s">
        <v>610</v>
      </c>
      <c r="F14" s="148"/>
      <c r="G14" s="149"/>
      <c r="H14" s="150" t="s">
        <v>611</v>
      </c>
      <c r="I14" s="151" t="s">
        <v>612</v>
      </c>
      <c r="J14" s="150" t="s">
        <v>613</v>
      </c>
    </row>
    <row r="15" spans="1:10" ht="32.1" customHeight="1">
      <c r="A15" s="144"/>
      <c r="B15" s="144"/>
      <c r="C15" s="152"/>
      <c r="D15" s="153"/>
      <c r="E15" s="133" t="s">
        <v>614</v>
      </c>
      <c r="F15" s="133" t="s">
        <v>615</v>
      </c>
      <c r="G15" s="133" t="s">
        <v>616</v>
      </c>
      <c r="H15" s="154"/>
      <c r="I15" s="154"/>
      <c r="J15" s="155"/>
    </row>
    <row r="16" spans="1:10" ht="177" customHeight="1">
      <c r="A16" s="156" t="s">
        <v>617</v>
      </c>
      <c r="B16" s="157" t="s">
        <v>618</v>
      </c>
      <c r="C16" s="158" t="s">
        <v>619</v>
      </c>
      <c r="D16" s="159"/>
      <c r="E16" s="160">
        <f>F16+G16</f>
        <v>667.09</v>
      </c>
      <c r="F16" s="160">
        <v>391.2</v>
      </c>
      <c r="G16" s="160">
        <v>275.89</v>
      </c>
      <c r="H16" s="160">
        <v>667.1</v>
      </c>
      <c r="I16" s="161">
        <v>1</v>
      </c>
      <c r="J16" s="160"/>
    </row>
    <row r="17" spans="1:10" ht="27.95" customHeight="1">
      <c r="A17" s="156"/>
      <c r="B17" s="157"/>
      <c r="C17" s="158"/>
      <c r="D17" s="159"/>
      <c r="E17" s="160"/>
      <c r="F17" s="160"/>
      <c r="G17" s="160"/>
      <c r="H17" s="162"/>
      <c r="I17" s="162"/>
      <c r="J17" s="162"/>
    </row>
    <row r="18" spans="1:10" ht="27.95" customHeight="1">
      <c r="A18" s="156"/>
      <c r="B18" s="157"/>
      <c r="C18" s="158"/>
      <c r="D18" s="159"/>
      <c r="E18" s="160"/>
      <c r="F18" s="160"/>
      <c r="G18" s="160"/>
      <c r="H18" s="162"/>
      <c r="I18" s="162"/>
      <c r="J18" s="162"/>
    </row>
    <row r="19" spans="1:10" ht="32.1" customHeight="1">
      <c r="A19" s="143" t="s">
        <v>620</v>
      </c>
      <c r="B19" s="143"/>
      <c r="C19" s="143"/>
      <c r="D19" s="143"/>
      <c r="E19" s="143"/>
      <c r="F19" s="143"/>
      <c r="G19" s="143"/>
      <c r="H19" s="143"/>
      <c r="I19" s="143"/>
      <c r="J19" s="143"/>
    </row>
    <row r="20" spans="1:10" s="169" customFormat="1" ht="32.1" customHeight="1">
      <c r="A20" s="163" t="s">
        <v>618</v>
      </c>
      <c r="B20" s="164" t="s">
        <v>621</v>
      </c>
      <c r="C20" s="164" t="s">
        <v>622</v>
      </c>
      <c r="D20" s="163" t="s">
        <v>623</v>
      </c>
      <c r="E20" s="165" t="s">
        <v>624</v>
      </c>
      <c r="F20" s="165" t="s">
        <v>625</v>
      </c>
      <c r="G20" s="165" t="s">
        <v>626</v>
      </c>
      <c r="H20" s="166" t="s">
        <v>627</v>
      </c>
      <c r="I20" s="167"/>
      <c r="J20" s="168"/>
    </row>
    <row r="21" spans="1:10" s="169" customFormat="1" ht="32.1" customHeight="1">
      <c r="A21" s="97" t="s">
        <v>628</v>
      </c>
      <c r="B21" s="92" t="s">
        <v>629</v>
      </c>
      <c r="C21" s="5" t="s">
        <v>630</v>
      </c>
      <c r="D21" s="91" t="s">
        <v>631</v>
      </c>
      <c r="E21" s="5">
        <v>1359</v>
      </c>
      <c r="F21" s="5" t="s">
        <v>632</v>
      </c>
      <c r="G21" s="5">
        <v>1359</v>
      </c>
      <c r="H21" s="170"/>
      <c r="I21" s="171"/>
      <c r="J21" s="172"/>
    </row>
    <row r="22" spans="1:10" s="169" customFormat="1" ht="32.1" customHeight="1">
      <c r="A22" s="97"/>
      <c r="B22" s="92" t="s">
        <v>633</v>
      </c>
      <c r="C22" s="6" t="s">
        <v>634</v>
      </c>
      <c r="D22" s="94"/>
      <c r="E22" s="5">
        <v>100</v>
      </c>
      <c r="F22" s="5" t="s">
        <v>635</v>
      </c>
      <c r="G22" s="5">
        <v>100</v>
      </c>
      <c r="H22" s="170"/>
      <c r="I22" s="171"/>
      <c r="J22" s="172"/>
    </row>
    <row r="23" spans="1:10" s="176" customFormat="1" ht="32.1" customHeight="1">
      <c r="A23" s="97"/>
      <c r="B23" s="92" t="s">
        <v>636</v>
      </c>
      <c r="C23" s="6" t="s">
        <v>637</v>
      </c>
      <c r="D23" s="94"/>
      <c r="E23" s="5">
        <v>100</v>
      </c>
      <c r="F23" s="5" t="s">
        <v>635</v>
      </c>
      <c r="G23" s="5">
        <v>100</v>
      </c>
      <c r="H23" s="173"/>
      <c r="I23" s="174"/>
      <c r="J23" s="175"/>
    </row>
    <row r="24" spans="1:10" s="176" customFormat="1" ht="32.1" customHeight="1">
      <c r="A24" s="97"/>
      <c r="B24" s="98" t="s">
        <v>638</v>
      </c>
      <c r="C24" s="177"/>
      <c r="D24" s="94"/>
      <c r="E24" s="7"/>
      <c r="F24" s="7"/>
      <c r="G24" s="5"/>
      <c r="H24" s="178"/>
      <c r="I24" s="179"/>
      <c r="J24" s="180"/>
    </row>
    <row r="25" spans="1:10" s="176" customFormat="1" ht="32.1" customHeight="1">
      <c r="A25" s="97" t="s">
        <v>639</v>
      </c>
      <c r="B25" s="98" t="s">
        <v>640</v>
      </c>
      <c r="C25" s="5" t="s">
        <v>586</v>
      </c>
      <c r="D25" s="94"/>
      <c r="E25" s="5">
        <v>0</v>
      </c>
      <c r="F25" s="5"/>
      <c r="G25" s="5"/>
      <c r="H25" s="178"/>
      <c r="I25" s="179"/>
      <c r="J25" s="180"/>
    </row>
    <row r="26" spans="1:10" s="176" customFormat="1" ht="32.1" customHeight="1">
      <c r="A26" s="97"/>
      <c r="B26" s="98" t="s">
        <v>641</v>
      </c>
      <c r="C26" s="7" t="s">
        <v>642</v>
      </c>
      <c r="D26" s="94"/>
      <c r="E26" s="7">
        <v>80</v>
      </c>
      <c r="F26" s="7" t="s">
        <v>635</v>
      </c>
      <c r="G26" s="7">
        <v>80</v>
      </c>
      <c r="H26" s="178"/>
      <c r="I26" s="179"/>
      <c r="J26" s="180"/>
    </row>
    <row r="27" spans="1:10" s="176" customFormat="1" ht="32.1" customHeight="1">
      <c r="A27" s="97"/>
      <c r="B27" s="98" t="s">
        <v>643</v>
      </c>
      <c r="C27" s="5" t="s">
        <v>586</v>
      </c>
      <c r="D27" s="94"/>
      <c r="E27" s="5">
        <v>0</v>
      </c>
      <c r="F27" s="5"/>
      <c r="G27" s="5"/>
      <c r="H27" s="173"/>
      <c r="I27" s="174"/>
      <c r="J27" s="175"/>
    </row>
    <row r="28" spans="1:10" s="176" customFormat="1" ht="32.1" customHeight="1">
      <c r="A28" s="97"/>
      <c r="B28" s="99" t="s">
        <v>644</v>
      </c>
      <c r="C28" s="177"/>
      <c r="D28" s="94"/>
      <c r="E28" s="5"/>
      <c r="F28" s="5"/>
      <c r="G28" s="5"/>
      <c r="H28" s="173"/>
      <c r="I28" s="174"/>
      <c r="J28" s="175"/>
    </row>
    <row r="29" spans="1:10" s="176" customFormat="1" ht="32.1" customHeight="1">
      <c r="A29" s="100" t="s">
        <v>645</v>
      </c>
      <c r="B29" s="101" t="s">
        <v>646</v>
      </c>
      <c r="C29" s="7" t="s">
        <v>647</v>
      </c>
      <c r="D29" s="94"/>
      <c r="E29" s="5">
        <v>85</v>
      </c>
      <c r="F29" s="5" t="s">
        <v>635</v>
      </c>
      <c r="G29" s="5">
        <v>85</v>
      </c>
      <c r="H29" s="173"/>
      <c r="I29" s="174"/>
      <c r="J29" s="175"/>
    </row>
    <row r="30" spans="1:10" ht="52.5" customHeight="1">
      <c r="A30" s="181" t="s">
        <v>648</v>
      </c>
      <c r="B30" s="182" t="s">
        <v>586</v>
      </c>
      <c r="C30" s="183"/>
      <c r="D30" s="183"/>
      <c r="E30" s="183"/>
      <c r="F30" s="183"/>
      <c r="G30" s="183"/>
      <c r="H30" s="183"/>
      <c r="I30" s="183"/>
      <c r="J30" s="184"/>
    </row>
    <row r="32" spans="1:10" ht="26.1" customHeight="1">
      <c r="A32" s="109" t="s">
        <v>649</v>
      </c>
      <c r="B32" s="107"/>
      <c r="C32" s="107"/>
      <c r="D32" s="107"/>
      <c r="E32" s="107"/>
      <c r="F32" s="107"/>
      <c r="G32" s="107"/>
      <c r="H32" s="107"/>
      <c r="I32" s="107"/>
      <c r="J32" s="108"/>
    </row>
    <row r="33" spans="1:10" ht="26.1" customHeight="1">
      <c r="A33" s="110" t="s">
        <v>650</v>
      </c>
      <c r="B33" s="110"/>
      <c r="C33" s="110"/>
      <c r="D33" s="110"/>
      <c r="E33" s="110"/>
      <c r="F33" s="110"/>
      <c r="G33" s="110"/>
      <c r="H33" s="110"/>
      <c r="I33" s="110"/>
      <c r="J33" s="110"/>
    </row>
    <row r="34" spans="1:10" ht="26.1" customHeight="1">
      <c r="A34" s="110" t="s">
        <v>651</v>
      </c>
      <c r="B34" s="110"/>
      <c r="C34" s="110"/>
      <c r="D34" s="110"/>
      <c r="E34" s="110"/>
      <c r="F34" s="110"/>
      <c r="G34" s="110"/>
      <c r="H34" s="110"/>
      <c r="I34" s="110"/>
      <c r="J34" s="110"/>
    </row>
    <row r="35" spans="1:10" ht="21" customHeight="1">
      <c r="A35" s="110" t="s">
        <v>652</v>
      </c>
      <c r="B35" s="110"/>
      <c r="C35" s="110"/>
      <c r="D35" s="110"/>
      <c r="E35" s="110"/>
      <c r="F35" s="110"/>
      <c r="G35" s="110"/>
      <c r="H35" s="110"/>
      <c r="I35" s="110"/>
      <c r="J35" s="110"/>
    </row>
  </sheetData>
  <mergeCells count="42">
    <mergeCell ref="A35:J35"/>
    <mergeCell ref="A6:A7"/>
    <mergeCell ref="A14:A15"/>
    <mergeCell ref="A21:A24"/>
    <mergeCell ref="A25:A28"/>
    <mergeCell ref="B14:B15"/>
    <mergeCell ref="D21:D29"/>
    <mergeCell ref="H14:H15"/>
    <mergeCell ref="I14:I15"/>
    <mergeCell ref="J14:J15"/>
    <mergeCell ref="C14:D15"/>
    <mergeCell ref="H28:J28"/>
    <mergeCell ref="H29:J29"/>
    <mergeCell ref="B30:J30"/>
    <mergeCell ref="A33:J33"/>
    <mergeCell ref="A34:J34"/>
    <mergeCell ref="H20:J20"/>
    <mergeCell ref="H21:J21"/>
    <mergeCell ref="H22:J22"/>
    <mergeCell ref="H23:J23"/>
    <mergeCell ref="H27:J27"/>
    <mergeCell ref="E14:G14"/>
    <mergeCell ref="C16:D16"/>
    <mergeCell ref="C17:D17"/>
    <mergeCell ref="C18:D18"/>
    <mergeCell ref="A19:J19"/>
    <mergeCell ref="B11:F11"/>
    <mergeCell ref="G11:J11"/>
    <mergeCell ref="B12:F12"/>
    <mergeCell ref="G12:J12"/>
    <mergeCell ref="A13:J13"/>
    <mergeCell ref="C7:I7"/>
    <mergeCell ref="A8:J8"/>
    <mergeCell ref="B9:F9"/>
    <mergeCell ref="G9:J9"/>
    <mergeCell ref="B10:F10"/>
    <mergeCell ref="G10:J10"/>
    <mergeCell ref="A2:J2"/>
    <mergeCell ref="A3:B3"/>
    <mergeCell ref="B4:J4"/>
    <mergeCell ref="A5:I5"/>
    <mergeCell ref="C6:I6"/>
  </mergeCells>
  <phoneticPr fontId="19" type="noConversion"/>
  <pageMargins left="1.18" right="0.7" top="0.47" bottom="0.55000000000000004" header="0.3" footer="0.3"/>
  <pageSetup paperSize="9" scale="53"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V33"/>
  <sheetViews>
    <sheetView topLeftCell="A19" zoomScale="85" zoomScaleNormal="85" workbookViewId="0">
      <selection activeCell="L9" sqref="L9"/>
    </sheetView>
  </sheetViews>
  <sheetFormatPr defaultColWidth="10" defaultRowHeight="13.5"/>
  <cols>
    <col min="1" max="2" width="12.375" style="68" customWidth="1"/>
    <col min="3" max="3" width="16.25" style="68" customWidth="1"/>
    <col min="4" max="6" width="12.5" style="68" customWidth="1"/>
    <col min="7" max="7" width="11.125" style="68" customWidth="1"/>
    <col min="8" max="8" width="10" style="68"/>
    <col min="9" max="9" width="9.625" style="68" customWidth="1"/>
    <col min="10" max="10" width="12.75" style="68" customWidth="1"/>
    <col min="11" max="16384" width="10" style="68"/>
  </cols>
  <sheetData>
    <row r="1" spans="1:256">
      <c r="J1" s="69" t="s">
        <v>653</v>
      </c>
    </row>
    <row r="2" spans="1:256" ht="26.1" customHeight="1">
      <c r="A2" s="67" t="s">
        <v>698</v>
      </c>
      <c r="B2" s="67"/>
      <c r="C2" s="67"/>
      <c r="D2" s="67"/>
      <c r="E2" s="67"/>
      <c r="F2" s="67"/>
      <c r="G2" s="67"/>
      <c r="H2" s="67"/>
      <c r="I2" s="67"/>
      <c r="J2" s="67"/>
    </row>
    <row r="3" spans="1:256" s="70" customFormat="1" ht="12.95" customHeight="1">
      <c r="A3" s="2"/>
      <c r="B3" s="2"/>
      <c r="C3" s="2"/>
      <c r="D3" s="2"/>
      <c r="E3" s="2"/>
      <c r="F3" s="2"/>
      <c r="G3" s="2"/>
      <c r="H3" s="2"/>
      <c r="I3" s="2"/>
      <c r="J3" s="3"/>
    </row>
    <row r="4" spans="1:256" s="1" customFormat="1" ht="18" customHeight="1">
      <c r="A4" s="71" t="s">
        <v>654</v>
      </c>
      <c r="B4" s="71"/>
      <c r="C4" s="72" t="s">
        <v>655</v>
      </c>
      <c r="D4" s="72"/>
      <c r="E4" s="72"/>
      <c r="F4" s="72"/>
      <c r="G4" s="72"/>
      <c r="H4" s="72"/>
      <c r="I4" s="72"/>
      <c r="J4" s="7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74" customFormat="1" ht="18" customHeight="1">
      <c r="A5" s="71" t="s">
        <v>656</v>
      </c>
      <c r="B5" s="71"/>
      <c r="C5" s="72" t="s">
        <v>657</v>
      </c>
      <c r="D5" s="72"/>
      <c r="E5" s="72"/>
      <c r="F5" s="73" t="s">
        <v>658</v>
      </c>
      <c r="G5" s="72" t="s">
        <v>3</v>
      </c>
      <c r="H5" s="72"/>
      <c r="I5" s="72"/>
      <c r="J5" s="7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74" customFormat="1" ht="36" customHeight="1">
      <c r="A6" s="71" t="s">
        <v>659</v>
      </c>
      <c r="B6" s="71"/>
      <c r="C6" s="73"/>
      <c r="D6" s="73" t="s">
        <v>660</v>
      </c>
      <c r="E6" s="73" t="s">
        <v>506</v>
      </c>
      <c r="F6" s="73" t="s">
        <v>661</v>
      </c>
      <c r="G6" s="73" t="s">
        <v>662</v>
      </c>
      <c r="H6" s="73" t="s">
        <v>663</v>
      </c>
      <c r="I6" s="71" t="s">
        <v>664</v>
      </c>
      <c r="J6" s="7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74" customFormat="1" ht="36" customHeight="1">
      <c r="A7" s="71"/>
      <c r="B7" s="71"/>
      <c r="C7" s="75" t="s">
        <v>665</v>
      </c>
      <c r="D7" s="76">
        <v>5.98</v>
      </c>
      <c r="E7" s="76">
        <v>5.98</v>
      </c>
      <c r="F7" s="76">
        <v>5.98</v>
      </c>
      <c r="G7" s="73">
        <v>10</v>
      </c>
      <c r="H7" s="77">
        <v>1</v>
      </c>
      <c r="I7" s="78">
        <v>10</v>
      </c>
      <c r="J7" s="7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74" customFormat="1" ht="36" customHeight="1">
      <c r="A8" s="71"/>
      <c r="B8" s="71"/>
      <c r="C8" s="75" t="s">
        <v>666</v>
      </c>
      <c r="D8" s="76">
        <v>5.98</v>
      </c>
      <c r="E8" s="76">
        <v>5.98</v>
      </c>
      <c r="F8" s="76">
        <v>5.98</v>
      </c>
      <c r="G8" s="73" t="s">
        <v>510</v>
      </c>
      <c r="H8" s="77">
        <v>1</v>
      </c>
      <c r="I8" s="78" t="s">
        <v>510</v>
      </c>
      <c r="J8" s="7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74" customFormat="1" ht="36" customHeight="1">
      <c r="A9" s="71"/>
      <c r="B9" s="71"/>
      <c r="C9" s="75" t="s">
        <v>667</v>
      </c>
      <c r="D9" s="76"/>
      <c r="E9" s="76"/>
      <c r="F9" s="76"/>
      <c r="G9" s="73" t="s">
        <v>510</v>
      </c>
      <c r="H9" s="76"/>
      <c r="I9" s="78" t="s">
        <v>510</v>
      </c>
      <c r="J9" s="7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71"/>
      <c r="B10" s="71"/>
      <c r="C10" s="75" t="s">
        <v>668</v>
      </c>
      <c r="D10" s="79" t="s">
        <v>510</v>
      </c>
      <c r="E10" s="79" t="s">
        <v>510</v>
      </c>
      <c r="F10" s="79" t="s">
        <v>510</v>
      </c>
      <c r="G10" s="73" t="s">
        <v>510</v>
      </c>
      <c r="H10" s="76"/>
      <c r="I10" s="78" t="s">
        <v>510</v>
      </c>
      <c r="J10" s="78"/>
    </row>
    <row r="11" spans="1:256" ht="18" customHeight="1">
      <c r="A11" s="71" t="s">
        <v>669</v>
      </c>
      <c r="B11" s="71" t="s">
        <v>670</v>
      </c>
      <c r="C11" s="71"/>
      <c r="D11" s="71"/>
      <c r="E11" s="71"/>
      <c r="F11" s="78" t="s">
        <v>600</v>
      </c>
      <c r="G11" s="78"/>
      <c r="H11" s="78"/>
      <c r="I11" s="78"/>
      <c r="J11" s="78"/>
    </row>
    <row r="12" spans="1:256" ht="69.95" customHeight="1">
      <c r="A12" s="71"/>
      <c r="B12" s="80" t="s">
        <v>671</v>
      </c>
      <c r="C12" s="81"/>
      <c r="D12" s="81"/>
      <c r="E12" s="82"/>
      <c r="F12" s="83" t="s">
        <v>671</v>
      </c>
      <c r="G12" s="83"/>
      <c r="H12" s="83"/>
      <c r="I12" s="83"/>
      <c r="J12" s="83"/>
    </row>
    <row r="13" spans="1:256" ht="36" customHeight="1">
      <c r="A13" s="84" t="s">
        <v>672</v>
      </c>
      <c r="B13" s="85"/>
      <c r="C13" s="86"/>
      <c r="D13" s="84" t="s">
        <v>673</v>
      </c>
      <c r="E13" s="85"/>
      <c r="F13" s="86"/>
      <c r="G13" s="87" t="s">
        <v>626</v>
      </c>
      <c r="H13" s="87" t="s">
        <v>662</v>
      </c>
      <c r="I13" s="87" t="s">
        <v>664</v>
      </c>
      <c r="J13" s="87" t="s">
        <v>627</v>
      </c>
    </row>
    <row r="14" spans="1:256" ht="36" customHeight="1">
      <c r="A14" s="88" t="s">
        <v>618</v>
      </c>
      <c r="B14" s="73" t="s">
        <v>621</v>
      </c>
      <c r="C14" s="73" t="s">
        <v>622</v>
      </c>
      <c r="D14" s="73" t="s">
        <v>623</v>
      </c>
      <c r="E14" s="73" t="s">
        <v>624</v>
      </c>
      <c r="F14" s="89" t="s">
        <v>625</v>
      </c>
      <c r="G14" s="90"/>
      <c r="H14" s="90"/>
      <c r="I14" s="90"/>
      <c r="J14" s="90"/>
    </row>
    <row r="15" spans="1:256" ht="18" customHeight="1">
      <c r="A15" s="91" t="s">
        <v>628</v>
      </c>
      <c r="B15" s="92" t="s">
        <v>629</v>
      </c>
      <c r="C15" s="7" t="s">
        <v>674</v>
      </c>
      <c r="D15" s="92" t="s">
        <v>631</v>
      </c>
      <c r="E15" s="7">
        <v>200</v>
      </c>
      <c r="F15" s="7" t="s">
        <v>675</v>
      </c>
      <c r="G15" s="7">
        <v>200</v>
      </c>
      <c r="H15" s="7">
        <v>20</v>
      </c>
      <c r="I15" s="7">
        <v>20</v>
      </c>
      <c r="J15" s="93"/>
    </row>
    <row r="16" spans="1:256" ht="18" customHeight="1">
      <c r="A16" s="94"/>
      <c r="B16" s="92" t="s">
        <v>633</v>
      </c>
      <c r="C16" s="7" t="s">
        <v>634</v>
      </c>
      <c r="D16" s="92" t="s">
        <v>631</v>
      </c>
      <c r="E16" s="7">
        <v>100</v>
      </c>
      <c r="F16" s="95" t="s">
        <v>635</v>
      </c>
      <c r="G16" s="95">
        <v>100</v>
      </c>
      <c r="H16" s="95">
        <v>20</v>
      </c>
      <c r="I16" s="95">
        <v>20</v>
      </c>
      <c r="J16" s="93"/>
    </row>
    <row r="17" spans="1:10" ht="18" customHeight="1">
      <c r="A17" s="94"/>
      <c r="B17" s="92" t="s">
        <v>636</v>
      </c>
      <c r="C17" s="7" t="s">
        <v>637</v>
      </c>
      <c r="D17" s="92" t="s">
        <v>631</v>
      </c>
      <c r="E17" s="7">
        <v>100</v>
      </c>
      <c r="F17" s="95" t="s">
        <v>635</v>
      </c>
      <c r="G17" s="95">
        <v>100</v>
      </c>
      <c r="H17" s="95">
        <v>15</v>
      </c>
      <c r="I17" s="95">
        <v>15</v>
      </c>
      <c r="J17" s="93"/>
    </row>
    <row r="18" spans="1:10" ht="18" customHeight="1">
      <c r="A18" s="96"/>
      <c r="B18" s="92" t="s">
        <v>638</v>
      </c>
      <c r="C18" s="7" t="s">
        <v>676</v>
      </c>
      <c r="D18" s="92" t="s">
        <v>631</v>
      </c>
      <c r="E18" s="7">
        <v>200</v>
      </c>
      <c r="F18" s="95" t="s">
        <v>677</v>
      </c>
      <c r="G18" s="95">
        <v>200</v>
      </c>
      <c r="H18" s="95">
        <v>15</v>
      </c>
      <c r="I18" s="95">
        <v>15</v>
      </c>
      <c r="J18" s="93"/>
    </row>
    <row r="19" spans="1:10" ht="30" customHeight="1">
      <c r="A19" s="97" t="s">
        <v>639</v>
      </c>
      <c r="B19" s="98" t="s">
        <v>640</v>
      </c>
      <c r="C19" s="73"/>
      <c r="D19" s="92" t="s">
        <v>678</v>
      </c>
      <c r="E19" s="73"/>
      <c r="F19" s="89"/>
      <c r="G19" s="93"/>
      <c r="H19" s="93"/>
      <c r="I19" s="93"/>
      <c r="J19" s="93"/>
    </row>
    <row r="20" spans="1:10" ht="30" customHeight="1">
      <c r="A20" s="97"/>
      <c r="B20" s="98" t="s">
        <v>641</v>
      </c>
      <c r="C20" s="73" t="s">
        <v>642</v>
      </c>
      <c r="D20" s="92" t="s">
        <v>679</v>
      </c>
      <c r="E20" s="7">
        <v>80</v>
      </c>
      <c r="F20" s="95" t="s">
        <v>635</v>
      </c>
      <c r="G20" s="95">
        <v>80</v>
      </c>
      <c r="H20" s="95">
        <v>10</v>
      </c>
      <c r="I20" s="95">
        <v>10</v>
      </c>
      <c r="J20" s="93"/>
    </row>
    <row r="21" spans="1:10" ht="30" customHeight="1">
      <c r="A21" s="97"/>
      <c r="B21" s="98" t="s">
        <v>643</v>
      </c>
      <c r="C21" s="73"/>
      <c r="D21" s="92" t="s">
        <v>678</v>
      </c>
      <c r="E21" s="73"/>
      <c r="F21" s="89"/>
      <c r="G21" s="93"/>
      <c r="H21" s="93"/>
      <c r="I21" s="93"/>
      <c r="J21" s="93"/>
    </row>
    <row r="22" spans="1:10" ht="30" customHeight="1">
      <c r="A22" s="97"/>
      <c r="B22" s="99" t="s">
        <v>644</v>
      </c>
      <c r="C22" s="73"/>
      <c r="D22" s="92" t="s">
        <v>678</v>
      </c>
      <c r="E22" s="73"/>
      <c r="F22" s="89"/>
      <c r="G22" s="93"/>
      <c r="H22" s="93"/>
      <c r="I22" s="93"/>
      <c r="J22" s="93"/>
    </row>
    <row r="23" spans="1:10" ht="30" customHeight="1">
      <c r="A23" s="100" t="s">
        <v>645</v>
      </c>
      <c r="B23" s="101" t="s">
        <v>646</v>
      </c>
      <c r="C23" s="73" t="s">
        <v>647</v>
      </c>
      <c r="D23" s="92" t="s">
        <v>679</v>
      </c>
      <c r="E23" s="102" t="s">
        <v>680</v>
      </c>
      <c r="F23" s="95" t="s">
        <v>635</v>
      </c>
      <c r="G23" s="95">
        <v>85</v>
      </c>
      <c r="H23" s="95">
        <v>10</v>
      </c>
      <c r="I23" s="95">
        <v>10</v>
      </c>
      <c r="J23" s="103" t="s">
        <v>681</v>
      </c>
    </row>
    <row r="24" spans="1:10" ht="54" customHeight="1">
      <c r="A24" s="104" t="s">
        <v>682</v>
      </c>
      <c r="B24" s="104"/>
      <c r="C24" s="104"/>
      <c r="D24" s="104" t="s">
        <v>586</v>
      </c>
      <c r="E24" s="104"/>
      <c r="F24" s="104"/>
      <c r="G24" s="104"/>
      <c r="H24" s="104"/>
      <c r="I24" s="104"/>
      <c r="J24" s="104"/>
    </row>
    <row r="25" spans="1:10" ht="25.5" customHeight="1">
      <c r="A25" s="104" t="s">
        <v>683</v>
      </c>
      <c r="B25" s="104"/>
      <c r="C25" s="104"/>
      <c r="D25" s="104"/>
      <c r="E25" s="104"/>
      <c r="F25" s="104"/>
      <c r="G25" s="104"/>
      <c r="H25" s="105">
        <v>100</v>
      </c>
      <c r="I25" s="105">
        <v>100</v>
      </c>
      <c r="J25" s="106" t="s">
        <v>684</v>
      </c>
    </row>
    <row r="26" spans="1:10" ht="17.100000000000001" customHeight="1">
      <c r="A26" s="107"/>
      <c r="B26" s="107"/>
      <c r="C26" s="107"/>
      <c r="D26" s="107"/>
      <c r="E26" s="107"/>
      <c r="F26" s="107"/>
      <c r="G26" s="107"/>
      <c r="H26" s="107"/>
      <c r="I26" s="107"/>
      <c r="J26" s="108"/>
    </row>
    <row r="27" spans="1:10" ht="29.1" customHeight="1">
      <c r="A27" s="109" t="s">
        <v>649</v>
      </c>
      <c r="B27" s="107"/>
      <c r="C27" s="107"/>
      <c r="D27" s="107"/>
      <c r="E27" s="107"/>
      <c r="F27" s="107"/>
      <c r="G27" s="107"/>
      <c r="H27" s="107"/>
      <c r="I27" s="107"/>
      <c r="J27" s="108"/>
    </row>
    <row r="28" spans="1:10" ht="27" customHeight="1">
      <c r="A28" s="110" t="s">
        <v>650</v>
      </c>
      <c r="B28" s="110"/>
      <c r="C28" s="110"/>
      <c r="D28" s="110"/>
      <c r="E28" s="110"/>
      <c r="F28" s="110"/>
      <c r="G28" s="110"/>
      <c r="H28" s="110"/>
      <c r="I28" s="110"/>
      <c r="J28" s="110"/>
    </row>
    <row r="29" spans="1:10" ht="18.95" customHeight="1">
      <c r="A29" s="110" t="s">
        <v>651</v>
      </c>
      <c r="B29" s="110"/>
      <c r="C29" s="110"/>
      <c r="D29" s="110"/>
      <c r="E29" s="110"/>
      <c r="F29" s="110"/>
      <c r="G29" s="110"/>
      <c r="H29" s="110"/>
      <c r="I29" s="110"/>
      <c r="J29" s="110"/>
    </row>
    <row r="30" spans="1:10" ht="18" customHeight="1">
      <c r="A30" s="110" t="s">
        <v>685</v>
      </c>
      <c r="B30" s="110"/>
      <c r="C30" s="110"/>
      <c r="D30" s="110"/>
      <c r="E30" s="110"/>
      <c r="F30" s="110"/>
      <c r="G30" s="110"/>
      <c r="H30" s="110"/>
      <c r="I30" s="110"/>
      <c r="J30" s="110"/>
    </row>
    <row r="31" spans="1:10" ht="18" customHeight="1">
      <c r="A31" s="110" t="s">
        <v>686</v>
      </c>
      <c r="B31" s="110"/>
      <c r="C31" s="110"/>
      <c r="D31" s="110"/>
      <c r="E31" s="110"/>
      <c r="F31" s="110"/>
      <c r="G31" s="110"/>
      <c r="H31" s="110"/>
      <c r="I31" s="110"/>
      <c r="J31" s="110"/>
    </row>
    <row r="32" spans="1:10" ht="18" customHeight="1">
      <c r="A32" s="110" t="s">
        <v>687</v>
      </c>
      <c r="B32" s="110"/>
      <c r="C32" s="110"/>
      <c r="D32" s="110"/>
      <c r="E32" s="110"/>
      <c r="F32" s="110"/>
      <c r="G32" s="110"/>
      <c r="H32" s="110"/>
      <c r="I32" s="110"/>
      <c r="J32" s="110"/>
    </row>
    <row r="33" spans="1:10" ht="24" customHeight="1">
      <c r="A33" s="110" t="s">
        <v>688</v>
      </c>
      <c r="B33" s="110"/>
      <c r="C33" s="110"/>
      <c r="D33" s="110"/>
      <c r="E33" s="110"/>
      <c r="F33" s="110"/>
      <c r="G33" s="110"/>
      <c r="H33" s="110"/>
      <c r="I33" s="110"/>
      <c r="J33" s="110"/>
    </row>
  </sheetData>
  <mergeCells count="34">
    <mergeCell ref="A6:B10"/>
    <mergeCell ref="A30:J30"/>
    <mergeCell ref="A31:J31"/>
    <mergeCell ref="A32:J32"/>
    <mergeCell ref="A33:J33"/>
    <mergeCell ref="A11:A12"/>
    <mergeCell ref="A15:A18"/>
    <mergeCell ref="A19:A22"/>
    <mergeCell ref="G13:G14"/>
    <mergeCell ref="H13:H14"/>
    <mergeCell ref="I13:I14"/>
    <mergeCell ref="J13:J14"/>
    <mergeCell ref="A24:C24"/>
    <mergeCell ref="D24:J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9" type="noConversion"/>
  <printOptions horizontalCentered="1"/>
  <pageMargins left="0.70833333333333304" right="0.70833333333333304" top="0.75138888888888899" bottom="0.75138888888888899" header="0.31041666666666701" footer="0.31041666666666701"/>
  <pageSetup paperSize="9" scale="7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V33"/>
  <sheetViews>
    <sheetView zoomScale="85" zoomScaleNormal="85" workbookViewId="0">
      <selection activeCell="M21" sqref="M21"/>
    </sheetView>
  </sheetViews>
  <sheetFormatPr defaultColWidth="10" defaultRowHeight="13.5"/>
  <cols>
    <col min="1" max="2" width="12.375" style="68" customWidth="1"/>
    <col min="3" max="3" width="16.25" style="68" customWidth="1"/>
    <col min="4" max="6" width="12.5" style="68" customWidth="1"/>
    <col min="7" max="7" width="11.125" style="68" customWidth="1"/>
    <col min="8" max="8" width="10" style="68"/>
    <col min="9" max="9" width="9.625" style="68" customWidth="1"/>
    <col min="10" max="10" width="12.75" style="68" customWidth="1"/>
    <col min="11" max="16384" width="10" style="68"/>
  </cols>
  <sheetData>
    <row r="1" spans="1:256">
      <c r="J1" s="69" t="s">
        <v>653</v>
      </c>
    </row>
    <row r="2" spans="1:256" ht="26.1" customHeight="1">
      <c r="A2" s="67" t="s">
        <v>698</v>
      </c>
      <c r="B2" s="67"/>
      <c r="C2" s="67"/>
      <c r="D2" s="67"/>
      <c r="E2" s="67"/>
      <c r="F2" s="67"/>
      <c r="G2" s="67"/>
      <c r="H2" s="67"/>
      <c r="I2" s="67"/>
      <c r="J2" s="67"/>
    </row>
    <row r="3" spans="1:256" s="70" customFormat="1" ht="12.95" customHeight="1">
      <c r="A3" s="2"/>
      <c r="B3" s="2"/>
      <c r="C3" s="2"/>
      <c r="D3" s="2"/>
      <c r="E3" s="2"/>
      <c r="F3" s="2"/>
      <c r="G3" s="2"/>
      <c r="H3" s="2"/>
      <c r="I3" s="2"/>
      <c r="J3" s="3"/>
    </row>
    <row r="4" spans="1:256" s="1" customFormat="1" ht="18" customHeight="1">
      <c r="A4" s="71" t="s">
        <v>654</v>
      </c>
      <c r="B4" s="71"/>
      <c r="C4" s="72" t="s">
        <v>689</v>
      </c>
      <c r="D4" s="72"/>
      <c r="E4" s="72"/>
      <c r="F4" s="72"/>
      <c r="G4" s="72"/>
      <c r="H4" s="72"/>
      <c r="I4" s="72"/>
      <c r="J4" s="7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74" customFormat="1" ht="18" customHeight="1">
      <c r="A5" s="71" t="s">
        <v>656</v>
      </c>
      <c r="B5" s="71"/>
      <c r="C5" s="72" t="s">
        <v>657</v>
      </c>
      <c r="D5" s="72"/>
      <c r="E5" s="72"/>
      <c r="F5" s="73" t="s">
        <v>658</v>
      </c>
      <c r="G5" s="72" t="s">
        <v>3</v>
      </c>
      <c r="H5" s="72"/>
      <c r="I5" s="72"/>
      <c r="J5" s="7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74" customFormat="1" ht="36" customHeight="1">
      <c r="A6" s="71" t="s">
        <v>659</v>
      </c>
      <c r="B6" s="71"/>
      <c r="C6" s="73"/>
      <c r="D6" s="73" t="s">
        <v>660</v>
      </c>
      <c r="E6" s="73" t="s">
        <v>506</v>
      </c>
      <c r="F6" s="73" t="s">
        <v>661</v>
      </c>
      <c r="G6" s="73" t="s">
        <v>662</v>
      </c>
      <c r="H6" s="73" t="s">
        <v>663</v>
      </c>
      <c r="I6" s="71" t="s">
        <v>664</v>
      </c>
      <c r="J6" s="7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74" customFormat="1" ht="36" customHeight="1">
      <c r="A7" s="71"/>
      <c r="B7" s="71"/>
      <c r="C7" s="75" t="s">
        <v>665</v>
      </c>
      <c r="D7" s="76">
        <v>77.05</v>
      </c>
      <c r="E7" s="76">
        <v>77.05</v>
      </c>
      <c r="F7" s="76">
        <v>77.05</v>
      </c>
      <c r="G7" s="73">
        <v>10</v>
      </c>
      <c r="H7" s="77">
        <v>1</v>
      </c>
      <c r="I7" s="78">
        <v>10</v>
      </c>
      <c r="J7" s="7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74" customFormat="1" ht="36" customHeight="1">
      <c r="A8" s="71"/>
      <c r="B8" s="71"/>
      <c r="C8" s="75" t="s">
        <v>666</v>
      </c>
      <c r="D8" s="76">
        <v>77.05</v>
      </c>
      <c r="E8" s="76">
        <v>77.05</v>
      </c>
      <c r="F8" s="76">
        <v>77.05</v>
      </c>
      <c r="G8" s="73" t="s">
        <v>510</v>
      </c>
      <c r="H8" s="77">
        <v>1</v>
      </c>
      <c r="I8" s="78" t="s">
        <v>510</v>
      </c>
      <c r="J8" s="7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74" customFormat="1" ht="36" customHeight="1">
      <c r="A9" s="71"/>
      <c r="B9" s="71"/>
      <c r="C9" s="75" t="s">
        <v>667</v>
      </c>
      <c r="D9" s="76"/>
      <c r="E9" s="76"/>
      <c r="F9" s="76"/>
      <c r="G9" s="73" t="s">
        <v>510</v>
      </c>
      <c r="H9" s="76"/>
      <c r="I9" s="78" t="s">
        <v>510</v>
      </c>
      <c r="J9" s="7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71"/>
      <c r="B10" s="71"/>
      <c r="C10" s="75" t="s">
        <v>668</v>
      </c>
      <c r="D10" s="79" t="s">
        <v>510</v>
      </c>
      <c r="E10" s="79" t="s">
        <v>510</v>
      </c>
      <c r="F10" s="79" t="s">
        <v>510</v>
      </c>
      <c r="G10" s="73" t="s">
        <v>510</v>
      </c>
      <c r="H10" s="76"/>
      <c r="I10" s="78" t="s">
        <v>510</v>
      </c>
      <c r="J10" s="78"/>
    </row>
    <row r="11" spans="1:256" ht="18" customHeight="1">
      <c r="A11" s="71" t="s">
        <v>669</v>
      </c>
      <c r="B11" s="71" t="s">
        <v>670</v>
      </c>
      <c r="C11" s="71"/>
      <c r="D11" s="71"/>
      <c r="E11" s="71"/>
      <c r="F11" s="78" t="s">
        <v>600</v>
      </c>
      <c r="G11" s="78"/>
      <c r="H11" s="78"/>
      <c r="I11" s="78"/>
      <c r="J11" s="78"/>
    </row>
    <row r="12" spans="1:256" ht="69.95" customHeight="1">
      <c r="A12" s="71"/>
      <c r="B12" s="80" t="s">
        <v>671</v>
      </c>
      <c r="C12" s="81"/>
      <c r="D12" s="81"/>
      <c r="E12" s="82"/>
      <c r="F12" s="83" t="s">
        <v>671</v>
      </c>
      <c r="G12" s="83"/>
      <c r="H12" s="83"/>
      <c r="I12" s="83"/>
      <c r="J12" s="83"/>
    </row>
    <row r="13" spans="1:256" ht="36" customHeight="1">
      <c r="A13" s="84" t="s">
        <v>672</v>
      </c>
      <c r="B13" s="85"/>
      <c r="C13" s="86"/>
      <c r="D13" s="84" t="s">
        <v>673</v>
      </c>
      <c r="E13" s="85"/>
      <c r="F13" s="86"/>
      <c r="G13" s="87" t="s">
        <v>626</v>
      </c>
      <c r="H13" s="87" t="s">
        <v>662</v>
      </c>
      <c r="I13" s="87" t="s">
        <v>664</v>
      </c>
      <c r="J13" s="87" t="s">
        <v>627</v>
      </c>
    </row>
    <row r="14" spans="1:256" ht="36" customHeight="1">
      <c r="A14" s="88" t="s">
        <v>618</v>
      </c>
      <c r="B14" s="73" t="s">
        <v>621</v>
      </c>
      <c r="C14" s="73" t="s">
        <v>622</v>
      </c>
      <c r="D14" s="73" t="s">
        <v>623</v>
      </c>
      <c r="E14" s="73" t="s">
        <v>624</v>
      </c>
      <c r="F14" s="89" t="s">
        <v>625</v>
      </c>
      <c r="G14" s="90"/>
      <c r="H14" s="90"/>
      <c r="I14" s="90"/>
      <c r="J14" s="90"/>
    </row>
    <row r="15" spans="1:256" ht="18" customHeight="1">
      <c r="A15" s="97" t="s">
        <v>628</v>
      </c>
      <c r="B15" s="185" t="s">
        <v>629</v>
      </c>
      <c r="C15" s="7" t="s">
        <v>690</v>
      </c>
      <c r="D15" s="92" t="s">
        <v>631</v>
      </c>
      <c r="E15" s="7">
        <v>899</v>
      </c>
      <c r="F15" s="7" t="s">
        <v>675</v>
      </c>
      <c r="G15" s="7">
        <v>899</v>
      </c>
      <c r="H15" s="7">
        <v>20</v>
      </c>
      <c r="I15" s="7">
        <v>20</v>
      </c>
      <c r="J15" s="93"/>
    </row>
    <row r="16" spans="1:256" ht="18" customHeight="1">
      <c r="A16" s="97"/>
      <c r="B16" s="92" t="s">
        <v>633</v>
      </c>
      <c r="C16" s="7" t="s">
        <v>634</v>
      </c>
      <c r="D16" s="92" t="s">
        <v>631</v>
      </c>
      <c r="E16" s="7">
        <v>100</v>
      </c>
      <c r="F16" s="95" t="s">
        <v>635</v>
      </c>
      <c r="G16" s="95">
        <v>100</v>
      </c>
      <c r="H16" s="95">
        <v>20</v>
      </c>
      <c r="I16" s="95">
        <v>20</v>
      </c>
      <c r="J16" s="93"/>
    </row>
    <row r="17" spans="1:10" ht="18" customHeight="1">
      <c r="A17" s="97"/>
      <c r="B17" s="92" t="s">
        <v>636</v>
      </c>
      <c r="C17" s="7" t="s">
        <v>637</v>
      </c>
      <c r="D17" s="92" t="s">
        <v>631</v>
      </c>
      <c r="E17" s="7">
        <v>100</v>
      </c>
      <c r="F17" s="95" t="s">
        <v>635</v>
      </c>
      <c r="G17" s="95">
        <v>100</v>
      </c>
      <c r="H17" s="95">
        <v>15</v>
      </c>
      <c r="I17" s="95">
        <v>15</v>
      </c>
      <c r="J17" s="93"/>
    </row>
    <row r="18" spans="1:10" ht="18" customHeight="1">
      <c r="A18" s="97"/>
      <c r="B18" s="92" t="s">
        <v>638</v>
      </c>
      <c r="C18" s="7" t="s">
        <v>691</v>
      </c>
      <c r="D18" s="92" t="s">
        <v>631</v>
      </c>
      <c r="E18" s="7">
        <v>200</v>
      </c>
      <c r="F18" s="95" t="s">
        <v>677</v>
      </c>
      <c r="G18" s="95">
        <v>200</v>
      </c>
      <c r="H18" s="95">
        <v>15</v>
      </c>
      <c r="I18" s="95">
        <v>15</v>
      </c>
      <c r="J18" s="93"/>
    </row>
    <row r="19" spans="1:10" ht="30" customHeight="1">
      <c r="A19" s="97" t="s">
        <v>639</v>
      </c>
      <c r="B19" s="98" t="s">
        <v>640</v>
      </c>
      <c r="C19" s="73"/>
      <c r="D19" s="92" t="s">
        <v>678</v>
      </c>
      <c r="E19" s="73"/>
      <c r="F19" s="89"/>
      <c r="G19" s="93"/>
      <c r="H19" s="93"/>
      <c r="I19" s="93"/>
      <c r="J19" s="93"/>
    </row>
    <row r="20" spans="1:10" ht="30" customHeight="1">
      <c r="A20" s="97"/>
      <c r="B20" s="98" t="s">
        <v>641</v>
      </c>
      <c r="C20" s="73" t="s">
        <v>642</v>
      </c>
      <c r="D20" s="92" t="s">
        <v>679</v>
      </c>
      <c r="E20" s="7">
        <v>80</v>
      </c>
      <c r="F20" s="95" t="s">
        <v>635</v>
      </c>
      <c r="G20" s="95">
        <v>80</v>
      </c>
      <c r="H20" s="95">
        <v>10</v>
      </c>
      <c r="I20" s="95">
        <v>10</v>
      </c>
      <c r="J20" s="93"/>
    </row>
    <row r="21" spans="1:10" ht="30" customHeight="1">
      <c r="A21" s="97"/>
      <c r="B21" s="98" t="s">
        <v>643</v>
      </c>
      <c r="C21" s="73"/>
      <c r="D21" s="92" t="s">
        <v>678</v>
      </c>
      <c r="E21" s="73"/>
      <c r="F21" s="89"/>
      <c r="G21" s="93"/>
      <c r="H21" s="93"/>
      <c r="I21" s="93"/>
      <c r="J21" s="93"/>
    </row>
    <row r="22" spans="1:10" ht="30" customHeight="1">
      <c r="A22" s="97"/>
      <c r="B22" s="99" t="s">
        <v>644</v>
      </c>
      <c r="C22" s="73"/>
      <c r="D22" s="92" t="s">
        <v>678</v>
      </c>
      <c r="E22" s="73"/>
      <c r="F22" s="89"/>
      <c r="G22" s="93"/>
      <c r="H22" s="93"/>
      <c r="I22" s="93"/>
      <c r="J22" s="93"/>
    </row>
    <row r="23" spans="1:10" ht="30" customHeight="1">
      <c r="A23" s="100" t="s">
        <v>645</v>
      </c>
      <c r="B23" s="101" t="s">
        <v>646</v>
      </c>
      <c r="C23" s="73" t="s">
        <v>647</v>
      </c>
      <c r="D23" s="92" t="s">
        <v>679</v>
      </c>
      <c r="E23" s="102" t="s">
        <v>680</v>
      </c>
      <c r="F23" s="95" t="s">
        <v>635</v>
      </c>
      <c r="G23" s="95">
        <v>85</v>
      </c>
      <c r="H23" s="95">
        <v>10</v>
      </c>
      <c r="I23" s="95">
        <v>10</v>
      </c>
      <c r="J23" s="103" t="s">
        <v>681</v>
      </c>
    </row>
    <row r="24" spans="1:10" ht="54" customHeight="1">
      <c r="A24" s="104" t="s">
        <v>682</v>
      </c>
      <c r="B24" s="104"/>
      <c r="C24" s="104"/>
      <c r="D24" s="104" t="s">
        <v>586</v>
      </c>
      <c r="E24" s="104"/>
      <c r="F24" s="104"/>
      <c r="G24" s="104"/>
      <c r="H24" s="104"/>
      <c r="I24" s="104"/>
      <c r="J24" s="104"/>
    </row>
    <row r="25" spans="1:10" ht="25.5" customHeight="1">
      <c r="A25" s="104" t="s">
        <v>683</v>
      </c>
      <c r="B25" s="104"/>
      <c r="C25" s="104"/>
      <c r="D25" s="104"/>
      <c r="E25" s="104"/>
      <c r="F25" s="104"/>
      <c r="G25" s="104"/>
      <c r="H25" s="105">
        <v>100</v>
      </c>
      <c r="I25" s="105">
        <v>100</v>
      </c>
      <c r="J25" s="106" t="s">
        <v>684</v>
      </c>
    </row>
    <row r="26" spans="1:10" ht="17.100000000000001" customHeight="1">
      <c r="A26" s="107"/>
      <c r="B26" s="107"/>
      <c r="C26" s="107"/>
      <c r="D26" s="107"/>
      <c r="E26" s="107"/>
      <c r="F26" s="107"/>
      <c r="G26" s="107"/>
      <c r="H26" s="107"/>
      <c r="I26" s="107"/>
      <c r="J26" s="108"/>
    </row>
    <row r="27" spans="1:10" ht="29.1" customHeight="1">
      <c r="A27" s="109" t="s">
        <v>649</v>
      </c>
      <c r="B27" s="107"/>
      <c r="C27" s="107"/>
      <c r="D27" s="107"/>
      <c r="E27" s="107"/>
      <c r="F27" s="107"/>
      <c r="G27" s="107"/>
      <c r="H27" s="107"/>
      <c r="I27" s="107"/>
      <c r="J27" s="108"/>
    </row>
    <row r="28" spans="1:10" ht="27" customHeight="1">
      <c r="A28" s="110" t="s">
        <v>650</v>
      </c>
      <c r="B28" s="110"/>
      <c r="C28" s="110"/>
      <c r="D28" s="110"/>
      <c r="E28" s="110"/>
      <c r="F28" s="110"/>
      <c r="G28" s="110"/>
      <c r="H28" s="110"/>
      <c r="I28" s="110"/>
      <c r="J28" s="110"/>
    </row>
    <row r="29" spans="1:10" ht="18.95" customHeight="1">
      <c r="A29" s="110" t="s">
        <v>651</v>
      </c>
      <c r="B29" s="110"/>
      <c r="C29" s="110"/>
      <c r="D29" s="110"/>
      <c r="E29" s="110"/>
      <c r="F29" s="110"/>
      <c r="G29" s="110"/>
      <c r="H29" s="110"/>
      <c r="I29" s="110"/>
      <c r="J29" s="110"/>
    </row>
    <row r="30" spans="1:10" ht="18" customHeight="1">
      <c r="A30" s="110" t="s">
        <v>685</v>
      </c>
      <c r="B30" s="110"/>
      <c r="C30" s="110"/>
      <c r="D30" s="110"/>
      <c r="E30" s="110"/>
      <c r="F30" s="110"/>
      <c r="G30" s="110"/>
      <c r="H30" s="110"/>
      <c r="I30" s="110"/>
      <c r="J30" s="110"/>
    </row>
    <row r="31" spans="1:10" ht="18" customHeight="1">
      <c r="A31" s="110" t="s">
        <v>686</v>
      </c>
      <c r="B31" s="110"/>
      <c r="C31" s="110"/>
      <c r="D31" s="110"/>
      <c r="E31" s="110"/>
      <c r="F31" s="110"/>
      <c r="G31" s="110"/>
      <c r="H31" s="110"/>
      <c r="I31" s="110"/>
      <c r="J31" s="110"/>
    </row>
    <row r="32" spans="1:10" ht="18" customHeight="1">
      <c r="A32" s="110" t="s">
        <v>687</v>
      </c>
      <c r="B32" s="110"/>
      <c r="C32" s="110"/>
      <c r="D32" s="110"/>
      <c r="E32" s="110"/>
      <c r="F32" s="110"/>
      <c r="G32" s="110"/>
      <c r="H32" s="110"/>
      <c r="I32" s="110"/>
      <c r="J32" s="110"/>
    </row>
    <row r="33" spans="1:10" ht="24" customHeight="1">
      <c r="A33" s="110" t="s">
        <v>688</v>
      </c>
      <c r="B33" s="110"/>
      <c r="C33" s="110"/>
      <c r="D33" s="110"/>
      <c r="E33" s="110"/>
      <c r="F33" s="110"/>
      <c r="G33" s="110"/>
      <c r="H33" s="110"/>
      <c r="I33" s="110"/>
      <c r="J33" s="110"/>
    </row>
  </sheetData>
  <mergeCells count="34">
    <mergeCell ref="A6:B10"/>
    <mergeCell ref="A30:J30"/>
    <mergeCell ref="A31:J31"/>
    <mergeCell ref="A32:J32"/>
    <mergeCell ref="A33:J33"/>
    <mergeCell ref="A11:A12"/>
    <mergeCell ref="A15:A18"/>
    <mergeCell ref="A19:A22"/>
    <mergeCell ref="G13:G14"/>
    <mergeCell ref="H13:H14"/>
    <mergeCell ref="I13:I14"/>
    <mergeCell ref="J13:J14"/>
    <mergeCell ref="A24:C24"/>
    <mergeCell ref="D24:J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9" type="noConversion"/>
  <printOptions horizontalCentered="1"/>
  <pageMargins left="0.70833333333333304" right="0.70833333333333304" top="0.75138888888888899" bottom="0.75138888888888899" header="0.31041666666666701" footer="0.31041666666666701"/>
  <pageSetup paperSize="9" scale="7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V35"/>
  <sheetViews>
    <sheetView zoomScale="85" zoomScaleNormal="85" workbookViewId="0">
      <selection activeCell="M21" sqref="M21"/>
    </sheetView>
  </sheetViews>
  <sheetFormatPr defaultColWidth="10" defaultRowHeight="13.5"/>
  <cols>
    <col min="1" max="2" width="12.375" style="68" customWidth="1"/>
    <col min="3" max="3" width="16.25" style="68" customWidth="1"/>
    <col min="4" max="6" width="12.5" style="68" customWidth="1"/>
    <col min="7" max="7" width="11.125" style="68" customWidth="1"/>
    <col min="8" max="8" width="10" style="68"/>
    <col min="9" max="9" width="9.625" style="68" customWidth="1"/>
    <col min="10" max="10" width="12.75" style="68" customWidth="1"/>
    <col min="11" max="16384" width="10" style="68"/>
  </cols>
  <sheetData>
    <row r="1" spans="1:256">
      <c r="J1" s="69" t="s">
        <v>653</v>
      </c>
    </row>
    <row r="2" spans="1:256" ht="26.1" customHeight="1">
      <c r="A2" s="67" t="s">
        <v>698</v>
      </c>
      <c r="B2" s="67"/>
      <c r="C2" s="67"/>
      <c r="D2" s="67"/>
      <c r="E2" s="67"/>
      <c r="F2" s="67"/>
      <c r="G2" s="67"/>
      <c r="H2" s="67"/>
      <c r="I2" s="67"/>
      <c r="J2" s="67"/>
    </row>
    <row r="3" spans="1:256" s="70" customFormat="1" ht="12.95" customHeight="1">
      <c r="A3" s="2"/>
      <c r="B3" s="2"/>
      <c r="C3" s="2"/>
      <c r="D3" s="2"/>
      <c r="E3" s="2"/>
      <c r="F3" s="2"/>
      <c r="G3" s="2"/>
      <c r="H3" s="2"/>
      <c r="I3" s="2"/>
      <c r="J3" s="3"/>
    </row>
    <row r="4" spans="1:256" s="1" customFormat="1" ht="18" customHeight="1">
      <c r="A4" s="71" t="s">
        <v>654</v>
      </c>
      <c r="B4" s="71"/>
      <c r="C4" s="72" t="s">
        <v>692</v>
      </c>
      <c r="D4" s="72"/>
      <c r="E4" s="72"/>
      <c r="F4" s="72"/>
      <c r="G4" s="72"/>
      <c r="H4" s="72"/>
      <c r="I4" s="72"/>
      <c r="J4" s="7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74" customFormat="1" ht="18" customHeight="1">
      <c r="A5" s="71" t="s">
        <v>656</v>
      </c>
      <c r="B5" s="71"/>
      <c r="C5" s="72" t="s">
        <v>657</v>
      </c>
      <c r="D5" s="72"/>
      <c r="E5" s="72"/>
      <c r="F5" s="73" t="s">
        <v>658</v>
      </c>
      <c r="G5" s="72" t="s">
        <v>3</v>
      </c>
      <c r="H5" s="72"/>
      <c r="I5" s="72"/>
      <c r="J5" s="7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74" customFormat="1" ht="36" customHeight="1">
      <c r="A6" s="71" t="s">
        <v>659</v>
      </c>
      <c r="B6" s="71"/>
      <c r="C6" s="73"/>
      <c r="D6" s="73" t="s">
        <v>660</v>
      </c>
      <c r="E6" s="73" t="s">
        <v>506</v>
      </c>
      <c r="F6" s="73" t="s">
        <v>661</v>
      </c>
      <c r="G6" s="73" t="s">
        <v>662</v>
      </c>
      <c r="H6" s="73" t="s">
        <v>663</v>
      </c>
      <c r="I6" s="71" t="s">
        <v>664</v>
      </c>
      <c r="J6" s="7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74" customFormat="1" ht="36" customHeight="1">
      <c r="A7" s="71"/>
      <c r="B7" s="71"/>
      <c r="C7" s="75" t="s">
        <v>665</v>
      </c>
      <c r="D7" s="76">
        <v>128.6</v>
      </c>
      <c r="E7" s="76">
        <v>128.6</v>
      </c>
      <c r="F7" s="76">
        <v>128.6</v>
      </c>
      <c r="G7" s="73">
        <v>10</v>
      </c>
      <c r="H7" s="77">
        <v>1</v>
      </c>
      <c r="I7" s="78">
        <v>10</v>
      </c>
      <c r="J7" s="7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74" customFormat="1" ht="36" customHeight="1">
      <c r="A8" s="71"/>
      <c r="B8" s="71"/>
      <c r="C8" s="75" t="s">
        <v>666</v>
      </c>
      <c r="D8" s="76">
        <v>128.6</v>
      </c>
      <c r="E8" s="76">
        <v>128.6</v>
      </c>
      <c r="F8" s="76">
        <v>128.6</v>
      </c>
      <c r="G8" s="73" t="s">
        <v>510</v>
      </c>
      <c r="H8" s="77">
        <v>1</v>
      </c>
      <c r="I8" s="78" t="s">
        <v>510</v>
      </c>
      <c r="J8" s="7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74" customFormat="1" ht="36" customHeight="1">
      <c r="A9" s="71"/>
      <c r="B9" s="71"/>
      <c r="C9" s="75" t="s">
        <v>667</v>
      </c>
      <c r="D9" s="76"/>
      <c r="E9" s="76"/>
      <c r="F9" s="76"/>
      <c r="G9" s="73" t="s">
        <v>510</v>
      </c>
      <c r="H9" s="76"/>
      <c r="I9" s="78" t="s">
        <v>510</v>
      </c>
      <c r="J9" s="7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71"/>
      <c r="B10" s="71"/>
      <c r="C10" s="75" t="s">
        <v>668</v>
      </c>
      <c r="D10" s="79" t="s">
        <v>510</v>
      </c>
      <c r="E10" s="79" t="s">
        <v>510</v>
      </c>
      <c r="F10" s="79" t="s">
        <v>510</v>
      </c>
      <c r="G10" s="73" t="s">
        <v>510</v>
      </c>
      <c r="H10" s="76"/>
      <c r="I10" s="78" t="s">
        <v>510</v>
      </c>
      <c r="J10" s="78"/>
    </row>
    <row r="11" spans="1:256" ht="18" customHeight="1">
      <c r="A11" s="71" t="s">
        <v>669</v>
      </c>
      <c r="B11" s="71" t="s">
        <v>670</v>
      </c>
      <c r="C11" s="71"/>
      <c r="D11" s="71"/>
      <c r="E11" s="71"/>
      <c r="F11" s="78" t="s">
        <v>600</v>
      </c>
      <c r="G11" s="78"/>
      <c r="H11" s="78"/>
      <c r="I11" s="78"/>
      <c r="J11" s="78"/>
    </row>
    <row r="12" spans="1:256" ht="69.95" customHeight="1">
      <c r="A12" s="71"/>
      <c r="B12" s="80" t="s">
        <v>671</v>
      </c>
      <c r="C12" s="81"/>
      <c r="D12" s="81"/>
      <c r="E12" s="82"/>
      <c r="F12" s="83" t="s">
        <v>671</v>
      </c>
      <c r="G12" s="83"/>
      <c r="H12" s="83"/>
      <c r="I12" s="83"/>
      <c r="J12" s="83"/>
    </row>
    <row r="13" spans="1:256" ht="36" customHeight="1">
      <c r="A13" s="84" t="s">
        <v>672</v>
      </c>
      <c r="B13" s="85"/>
      <c r="C13" s="86"/>
      <c r="D13" s="84" t="s">
        <v>673</v>
      </c>
      <c r="E13" s="85"/>
      <c r="F13" s="86"/>
      <c r="G13" s="87" t="s">
        <v>626</v>
      </c>
      <c r="H13" s="87" t="s">
        <v>662</v>
      </c>
      <c r="I13" s="87" t="s">
        <v>664</v>
      </c>
      <c r="J13" s="87" t="s">
        <v>627</v>
      </c>
    </row>
    <row r="14" spans="1:256" ht="36" customHeight="1">
      <c r="A14" s="88" t="s">
        <v>618</v>
      </c>
      <c r="B14" s="73" t="s">
        <v>621</v>
      </c>
      <c r="C14" s="73" t="s">
        <v>622</v>
      </c>
      <c r="D14" s="73" t="s">
        <v>623</v>
      </c>
      <c r="E14" s="73" t="s">
        <v>624</v>
      </c>
      <c r="F14" s="89" t="s">
        <v>625</v>
      </c>
      <c r="G14" s="90"/>
      <c r="H14" s="90"/>
      <c r="I14" s="90"/>
      <c r="J14" s="90"/>
    </row>
    <row r="15" spans="1:256" ht="18" customHeight="1">
      <c r="A15" s="91" t="s">
        <v>628</v>
      </c>
      <c r="B15" s="91" t="s">
        <v>629</v>
      </c>
      <c r="C15" s="7" t="s">
        <v>693</v>
      </c>
      <c r="D15" s="92" t="s">
        <v>631</v>
      </c>
      <c r="E15" s="7">
        <v>80</v>
      </c>
      <c r="F15" s="7" t="s">
        <v>675</v>
      </c>
      <c r="G15" s="7">
        <v>80</v>
      </c>
      <c r="H15" s="7">
        <v>15</v>
      </c>
      <c r="I15" s="7">
        <v>15</v>
      </c>
      <c r="J15" s="93"/>
    </row>
    <row r="16" spans="1:256" ht="18" customHeight="1">
      <c r="A16" s="94"/>
      <c r="B16" s="94"/>
      <c r="C16" s="7" t="s">
        <v>694</v>
      </c>
      <c r="D16" s="92" t="s">
        <v>631</v>
      </c>
      <c r="E16" s="7">
        <v>12</v>
      </c>
      <c r="F16" s="7" t="s">
        <v>675</v>
      </c>
      <c r="G16" s="7">
        <v>12</v>
      </c>
      <c r="H16" s="7">
        <v>15</v>
      </c>
      <c r="I16" s="7">
        <v>15</v>
      </c>
      <c r="J16" s="93"/>
    </row>
    <row r="17" spans="1:10" ht="18" customHeight="1">
      <c r="A17" s="94"/>
      <c r="B17" s="92" t="s">
        <v>633</v>
      </c>
      <c r="C17" s="7" t="s">
        <v>634</v>
      </c>
      <c r="D17" s="92" t="s">
        <v>631</v>
      </c>
      <c r="E17" s="7">
        <v>100</v>
      </c>
      <c r="F17" s="95" t="s">
        <v>635</v>
      </c>
      <c r="G17" s="95">
        <v>100</v>
      </c>
      <c r="H17" s="95">
        <v>15</v>
      </c>
      <c r="I17" s="95">
        <v>15</v>
      </c>
      <c r="J17" s="93"/>
    </row>
    <row r="18" spans="1:10" ht="18" customHeight="1">
      <c r="A18" s="94"/>
      <c r="B18" s="92" t="s">
        <v>636</v>
      </c>
      <c r="C18" s="7" t="s">
        <v>637</v>
      </c>
      <c r="D18" s="92" t="s">
        <v>631</v>
      </c>
      <c r="E18" s="7">
        <v>100</v>
      </c>
      <c r="F18" s="95" t="s">
        <v>635</v>
      </c>
      <c r="G18" s="95">
        <v>100</v>
      </c>
      <c r="H18" s="95">
        <v>15</v>
      </c>
      <c r="I18" s="95">
        <v>15</v>
      </c>
      <c r="J18" s="93"/>
    </row>
    <row r="19" spans="1:10" ht="18" customHeight="1">
      <c r="A19" s="96"/>
      <c r="B19" s="91" t="s">
        <v>638</v>
      </c>
      <c r="C19" s="7" t="s">
        <v>691</v>
      </c>
      <c r="D19" s="92" t="s">
        <v>631</v>
      </c>
      <c r="E19" s="7">
        <v>200</v>
      </c>
      <c r="F19" s="95" t="s">
        <v>677</v>
      </c>
      <c r="G19" s="95">
        <v>200</v>
      </c>
      <c r="H19" s="95">
        <v>10</v>
      </c>
      <c r="I19" s="95">
        <v>10</v>
      </c>
      <c r="J19" s="93"/>
    </row>
    <row r="20" spans="1:10" ht="18" hidden="1" customHeight="1">
      <c r="A20" s="186"/>
      <c r="B20" s="96"/>
      <c r="C20" s="7" t="s">
        <v>676</v>
      </c>
      <c r="D20" s="92" t="s">
        <v>631</v>
      </c>
      <c r="E20" s="7">
        <v>600</v>
      </c>
      <c r="F20" s="95" t="s">
        <v>677</v>
      </c>
      <c r="G20" s="95">
        <v>600</v>
      </c>
      <c r="H20" s="95">
        <v>5</v>
      </c>
      <c r="I20" s="95">
        <v>5</v>
      </c>
      <c r="J20" s="93"/>
    </row>
    <row r="21" spans="1:10" ht="30" customHeight="1">
      <c r="A21" s="97" t="s">
        <v>639</v>
      </c>
      <c r="B21" s="98" t="s">
        <v>640</v>
      </c>
      <c r="C21" s="73"/>
      <c r="D21" s="92" t="s">
        <v>678</v>
      </c>
      <c r="E21" s="73"/>
      <c r="F21" s="89"/>
      <c r="G21" s="93"/>
      <c r="H21" s="93"/>
      <c r="I21" s="93"/>
      <c r="J21" s="93"/>
    </row>
    <row r="22" spans="1:10" ht="30" customHeight="1">
      <c r="A22" s="97"/>
      <c r="B22" s="98" t="s">
        <v>641</v>
      </c>
      <c r="C22" s="73" t="s">
        <v>642</v>
      </c>
      <c r="D22" s="92" t="s">
        <v>679</v>
      </c>
      <c r="E22" s="7">
        <v>80</v>
      </c>
      <c r="F22" s="95" t="s">
        <v>635</v>
      </c>
      <c r="G22" s="95">
        <v>80</v>
      </c>
      <c r="H22" s="95">
        <v>10</v>
      </c>
      <c r="I22" s="95">
        <v>10</v>
      </c>
      <c r="J22" s="93"/>
    </row>
    <row r="23" spans="1:10" ht="30" customHeight="1">
      <c r="A23" s="97"/>
      <c r="B23" s="98" t="s">
        <v>643</v>
      </c>
      <c r="C23" s="73"/>
      <c r="D23" s="92" t="s">
        <v>678</v>
      </c>
      <c r="E23" s="73"/>
      <c r="F23" s="89"/>
      <c r="G23" s="93"/>
      <c r="H23" s="93"/>
      <c r="I23" s="93"/>
      <c r="J23" s="93"/>
    </row>
    <row r="24" spans="1:10" ht="30" customHeight="1">
      <c r="A24" s="97"/>
      <c r="B24" s="99" t="s">
        <v>644</v>
      </c>
      <c r="C24" s="73"/>
      <c r="D24" s="92" t="s">
        <v>678</v>
      </c>
      <c r="E24" s="73"/>
      <c r="F24" s="89"/>
      <c r="G24" s="93"/>
      <c r="H24" s="93"/>
      <c r="I24" s="93"/>
      <c r="J24" s="93"/>
    </row>
    <row r="25" spans="1:10" ht="30" customHeight="1">
      <c r="A25" s="100" t="s">
        <v>645</v>
      </c>
      <c r="B25" s="101" t="s">
        <v>646</v>
      </c>
      <c r="C25" s="73" t="s">
        <v>647</v>
      </c>
      <c r="D25" s="92" t="s">
        <v>679</v>
      </c>
      <c r="E25" s="102" t="s">
        <v>680</v>
      </c>
      <c r="F25" s="95" t="s">
        <v>635</v>
      </c>
      <c r="G25" s="95">
        <v>85</v>
      </c>
      <c r="H25" s="95">
        <v>10</v>
      </c>
      <c r="I25" s="95">
        <v>10</v>
      </c>
      <c r="J25" s="103" t="s">
        <v>681</v>
      </c>
    </row>
    <row r="26" spans="1:10" ht="54" customHeight="1">
      <c r="A26" s="104" t="s">
        <v>682</v>
      </c>
      <c r="B26" s="104"/>
      <c r="C26" s="104"/>
      <c r="D26" s="104" t="s">
        <v>586</v>
      </c>
      <c r="E26" s="104"/>
      <c r="F26" s="104"/>
      <c r="G26" s="104"/>
      <c r="H26" s="104"/>
      <c r="I26" s="104"/>
      <c r="J26" s="104"/>
    </row>
    <row r="27" spans="1:10" ht="25.5" customHeight="1">
      <c r="A27" s="104" t="s">
        <v>683</v>
      </c>
      <c r="B27" s="104"/>
      <c r="C27" s="104"/>
      <c r="D27" s="104"/>
      <c r="E27" s="104"/>
      <c r="F27" s="104"/>
      <c r="G27" s="104"/>
      <c r="H27" s="105">
        <v>100</v>
      </c>
      <c r="I27" s="105">
        <v>100</v>
      </c>
      <c r="J27" s="106" t="s">
        <v>684</v>
      </c>
    </row>
    <row r="28" spans="1:10" ht="17.100000000000001" customHeight="1">
      <c r="A28" s="107"/>
      <c r="B28" s="107"/>
      <c r="C28" s="107"/>
      <c r="D28" s="107"/>
      <c r="E28" s="107"/>
      <c r="F28" s="107"/>
      <c r="G28" s="107"/>
      <c r="H28" s="107"/>
      <c r="I28" s="107"/>
      <c r="J28" s="108"/>
    </row>
    <row r="29" spans="1:10" ht="29.1" customHeight="1">
      <c r="A29" s="109" t="s">
        <v>649</v>
      </c>
      <c r="B29" s="107"/>
      <c r="C29" s="107"/>
      <c r="D29" s="107"/>
      <c r="E29" s="107"/>
      <c r="F29" s="107"/>
      <c r="G29" s="107"/>
      <c r="H29" s="107"/>
      <c r="I29" s="107"/>
      <c r="J29" s="108"/>
    </row>
    <row r="30" spans="1:10" ht="27" customHeight="1">
      <c r="A30" s="110" t="s">
        <v>650</v>
      </c>
      <c r="B30" s="110"/>
      <c r="C30" s="110"/>
      <c r="D30" s="110"/>
      <c r="E30" s="110"/>
      <c r="F30" s="110"/>
      <c r="G30" s="110"/>
      <c r="H30" s="110"/>
      <c r="I30" s="110"/>
      <c r="J30" s="110"/>
    </row>
    <row r="31" spans="1:10" ht="18.95" customHeight="1">
      <c r="A31" s="110" t="s">
        <v>651</v>
      </c>
      <c r="B31" s="110"/>
      <c r="C31" s="110"/>
      <c r="D31" s="110"/>
      <c r="E31" s="110"/>
      <c r="F31" s="110"/>
      <c r="G31" s="110"/>
      <c r="H31" s="110"/>
      <c r="I31" s="110"/>
      <c r="J31" s="110"/>
    </row>
    <row r="32" spans="1:10" ht="18" customHeight="1">
      <c r="A32" s="110" t="s">
        <v>685</v>
      </c>
      <c r="B32" s="110"/>
      <c r="C32" s="110"/>
      <c r="D32" s="110"/>
      <c r="E32" s="110"/>
      <c r="F32" s="110"/>
      <c r="G32" s="110"/>
      <c r="H32" s="110"/>
      <c r="I32" s="110"/>
      <c r="J32" s="110"/>
    </row>
    <row r="33" spans="1:10" ht="18" customHeight="1">
      <c r="A33" s="110" t="s">
        <v>686</v>
      </c>
      <c r="B33" s="110"/>
      <c r="C33" s="110"/>
      <c r="D33" s="110"/>
      <c r="E33" s="110"/>
      <c r="F33" s="110"/>
      <c r="G33" s="110"/>
      <c r="H33" s="110"/>
      <c r="I33" s="110"/>
      <c r="J33" s="110"/>
    </row>
    <row r="34" spans="1:10" ht="18" customHeight="1">
      <c r="A34" s="110" t="s">
        <v>687</v>
      </c>
      <c r="B34" s="110"/>
      <c r="C34" s="110"/>
      <c r="D34" s="110"/>
      <c r="E34" s="110"/>
      <c r="F34" s="110"/>
      <c r="G34" s="110"/>
      <c r="H34" s="110"/>
      <c r="I34" s="110"/>
      <c r="J34" s="110"/>
    </row>
    <row r="35" spans="1:10" ht="24" customHeight="1">
      <c r="A35" s="110" t="s">
        <v>688</v>
      </c>
      <c r="B35" s="110"/>
      <c r="C35" s="110"/>
      <c r="D35" s="110"/>
      <c r="E35" s="110"/>
      <c r="F35" s="110"/>
      <c r="G35" s="110"/>
      <c r="H35" s="110"/>
      <c r="I35" s="110"/>
      <c r="J35" s="110"/>
    </row>
  </sheetData>
  <mergeCells count="36">
    <mergeCell ref="A6:B10"/>
    <mergeCell ref="A32:J32"/>
    <mergeCell ref="A33:J33"/>
    <mergeCell ref="A34:J34"/>
    <mergeCell ref="A35:J35"/>
    <mergeCell ref="A11:A12"/>
    <mergeCell ref="A15:A19"/>
    <mergeCell ref="A21:A24"/>
    <mergeCell ref="B15:B16"/>
    <mergeCell ref="B19:B20"/>
    <mergeCell ref="G13:G14"/>
    <mergeCell ref="H13:H14"/>
    <mergeCell ref="I13:I14"/>
    <mergeCell ref="J13:J14"/>
    <mergeCell ref="A26:C26"/>
    <mergeCell ref="D26:J26"/>
    <mergeCell ref="A27:G27"/>
    <mergeCell ref="A30:J30"/>
    <mergeCell ref="A31:J31"/>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9" type="noConversion"/>
  <printOptions horizontalCentered="1"/>
  <pageMargins left="0.70833333333333304" right="0.70833333333333304" top="0.75138888888888899" bottom="0.75138888888888899" header="0.31041666666666701" footer="0.31041666666666701"/>
  <pageSetup paperSize="9" scale="74"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V35"/>
  <sheetViews>
    <sheetView tabSelected="1" topLeftCell="A10" zoomScale="85" zoomScaleNormal="85" workbookViewId="0">
      <selection activeCell="M31" sqref="M31"/>
    </sheetView>
  </sheetViews>
  <sheetFormatPr defaultColWidth="10" defaultRowHeight="13.5"/>
  <cols>
    <col min="1" max="2" width="12.375" style="68" customWidth="1"/>
    <col min="3" max="3" width="16.25" style="68" customWidth="1"/>
    <col min="4" max="6" width="12.5" style="68" customWidth="1"/>
    <col min="7" max="7" width="11.125" style="68" customWidth="1"/>
    <col min="8" max="8" width="10" style="68"/>
    <col min="9" max="9" width="9.625" style="68" customWidth="1"/>
    <col min="10" max="10" width="12.75" style="68" customWidth="1"/>
    <col min="11" max="16384" width="10" style="68"/>
  </cols>
  <sheetData>
    <row r="1" spans="1:256">
      <c r="J1" s="69" t="s">
        <v>653</v>
      </c>
    </row>
    <row r="2" spans="1:256" ht="26.1" customHeight="1">
      <c r="A2" s="67" t="s">
        <v>698</v>
      </c>
      <c r="B2" s="67"/>
      <c r="C2" s="67"/>
      <c r="D2" s="67"/>
      <c r="E2" s="67"/>
      <c r="F2" s="67"/>
      <c r="G2" s="67"/>
      <c r="H2" s="67"/>
      <c r="I2" s="67"/>
      <c r="J2" s="67"/>
    </row>
    <row r="3" spans="1:256" s="70" customFormat="1" ht="12.95" customHeight="1">
      <c r="A3" s="2"/>
      <c r="B3" s="2"/>
      <c r="C3" s="2"/>
      <c r="D3" s="2"/>
      <c r="E3" s="2"/>
      <c r="F3" s="2"/>
      <c r="G3" s="2"/>
      <c r="H3" s="2"/>
      <c r="I3" s="2"/>
      <c r="J3" s="3"/>
    </row>
    <row r="4" spans="1:256" s="1" customFormat="1" ht="18" customHeight="1">
      <c r="A4" s="71" t="s">
        <v>654</v>
      </c>
      <c r="B4" s="71"/>
      <c r="C4" s="72" t="s">
        <v>695</v>
      </c>
      <c r="D4" s="72"/>
      <c r="E4" s="72"/>
      <c r="F4" s="72"/>
      <c r="G4" s="72"/>
      <c r="H4" s="72"/>
      <c r="I4" s="72"/>
      <c r="J4" s="7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74" customFormat="1" ht="18" customHeight="1">
      <c r="A5" s="71" t="s">
        <v>656</v>
      </c>
      <c r="B5" s="71"/>
      <c r="C5" s="72" t="s">
        <v>657</v>
      </c>
      <c r="D5" s="72"/>
      <c r="E5" s="72"/>
      <c r="F5" s="73" t="s">
        <v>658</v>
      </c>
      <c r="G5" s="72" t="s">
        <v>3</v>
      </c>
      <c r="H5" s="72"/>
      <c r="I5" s="72"/>
      <c r="J5" s="7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74" customFormat="1" ht="36" customHeight="1">
      <c r="A6" s="71" t="s">
        <v>659</v>
      </c>
      <c r="B6" s="71"/>
      <c r="C6" s="73"/>
      <c r="D6" s="73" t="s">
        <v>660</v>
      </c>
      <c r="E6" s="73" t="s">
        <v>506</v>
      </c>
      <c r="F6" s="73" t="s">
        <v>661</v>
      </c>
      <c r="G6" s="73" t="s">
        <v>662</v>
      </c>
      <c r="H6" s="73" t="s">
        <v>663</v>
      </c>
      <c r="I6" s="71" t="s">
        <v>664</v>
      </c>
      <c r="J6" s="7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74" customFormat="1" ht="36" customHeight="1">
      <c r="A7" s="71"/>
      <c r="B7" s="71"/>
      <c r="C7" s="75" t="s">
        <v>665</v>
      </c>
      <c r="D7" s="76">
        <v>179.57</v>
      </c>
      <c r="E7" s="76">
        <v>179.57</v>
      </c>
      <c r="F7" s="76">
        <v>179.57</v>
      </c>
      <c r="G7" s="73">
        <v>10</v>
      </c>
      <c r="H7" s="77">
        <v>1</v>
      </c>
      <c r="I7" s="78">
        <v>10</v>
      </c>
      <c r="J7" s="7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74" customFormat="1" ht="36" customHeight="1">
      <c r="A8" s="71"/>
      <c r="B8" s="71"/>
      <c r="C8" s="75" t="s">
        <v>666</v>
      </c>
      <c r="D8" s="76">
        <v>179.57</v>
      </c>
      <c r="E8" s="76">
        <v>179.57</v>
      </c>
      <c r="F8" s="76">
        <v>179.57</v>
      </c>
      <c r="G8" s="73" t="s">
        <v>510</v>
      </c>
      <c r="H8" s="77">
        <v>1</v>
      </c>
      <c r="I8" s="78" t="s">
        <v>510</v>
      </c>
      <c r="J8" s="7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74" customFormat="1" ht="36" customHeight="1">
      <c r="A9" s="71"/>
      <c r="B9" s="71"/>
      <c r="C9" s="75" t="s">
        <v>667</v>
      </c>
      <c r="D9" s="76"/>
      <c r="E9" s="76"/>
      <c r="F9" s="76"/>
      <c r="G9" s="73" t="s">
        <v>510</v>
      </c>
      <c r="H9" s="76"/>
      <c r="I9" s="78" t="s">
        <v>510</v>
      </c>
      <c r="J9" s="7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71"/>
      <c r="B10" s="71"/>
      <c r="C10" s="75" t="s">
        <v>668</v>
      </c>
      <c r="D10" s="79" t="s">
        <v>510</v>
      </c>
      <c r="E10" s="79" t="s">
        <v>510</v>
      </c>
      <c r="F10" s="79" t="s">
        <v>510</v>
      </c>
      <c r="G10" s="73" t="s">
        <v>510</v>
      </c>
      <c r="H10" s="76"/>
      <c r="I10" s="78" t="s">
        <v>510</v>
      </c>
      <c r="J10" s="78"/>
    </row>
    <row r="11" spans="1:256" ht="18" customHeight="1">
      <c r="A11" s="71" t="s">
        <v>669</v>
      </c>
      <c r="B11" s="71" t="s">
        <v>670</v>
      </c>
      <c r="C11" s="71"/>
      <c r="D11" s="71"/>
      <c r="E11" s="71"/>
      <c r="F11" s="78" t="s">
        <v>600</v>
      </c>
      <c r="G11" s="78"/>
      <c r="H11" s="78"/>
      <c r="I11" s="78"/>
      <c r="J11" s="78"/>
    </row>
    <row r="12" spans="1:256" ht="69.95" customHeight="1">
      <c r="A12" s="71"/>
      <c r="B12" s="80" t="s">
        <v>671</v>
      </c>
      <c r="C12" s="81"/>
      <c r="D12" s="81"/>
      <c r="E12" s="82"/>
      <c r="F12" s="83" t="s">
        <v>671</v>
      </c>
      <c r="G12" s="83"/>
      <c r="H12" s="83"/>
      <c r="I12" s="83"/>
      <c r="J12" s="83"/>
    </row>
    <row r="13" spans="1:256" ht="36" customHeight="1">
      <c r="A13" s="84" t="s">
        <v>672</v>
      </c>
      <c r="B13" s="85"/>
      <c r="C13" s="86"/>
      <c r="D13" s="84" t="s">
        <v>673</v>
      </c>
      <c r="E13" s="85"/>
      <c r="F13" s="86"/>
      <c r="G13" s="87" t="s">
        <v>626</v>
      </c>
      <c r="H13" s="87" t="s">
        <v>662</v>
      </c>
      <c r="I13" s="87" t="s">
        <v>664</v>
      </c>
      <c r="J13" s="87" t="s">
        <v>627</v>
      </c>
    </row>
    <row r="14" spans="1:256" ht="36" customHeight="1">
      <c r="A14" s="88" t="s">
        <v>618</v>
      </c>
      <c r="B14" s="73" t="s">
        <v>621</v>
      </c>
      <c r="C14" s="73" t="s">
        <v>622</v>
      </c>
      <c r="D14" s="73" t="s">
        <v>623</v>
      </c>
      <c r="E14" s="73" t="s">
        <v>624</v>
      </c>
      <c r="F14" s="89" t="s">
        <v>625</v>
      </c>
      <c r="G14" s="90"/>
      <c r="H14" s="90"/>
      <c r="I14" s="90"/>
      <c r="J14" s="90"/>
    </row>
    <row r="15" spans="1:256" ht="18" customHeight="1">
      <c r="A15" s="91" t="s">
        <v>628</v>
      </c>
      <c r="B15" s="91" t="s">
        <v>629</v>
      </c>
      <c r="C15" s="7" t="s">
        <v>696</v>
      </c>
      <c r="D15" s="92" t="s">
        <v>631</v>
      </c>
      <c r="E15" s="7">
        <v>10</v>
      </c>
      <c r="F15" s="7" t="s">
        <v>675</v>
      </c>
      <c r="G15" s="7">
        <v>10</v>
      </c>
      <c r="H15" s="7">
        <v>15</v>
      </c>
      <c r="I15" s="7">
        <v>15</v>
      </c>
      <c r="J15" s="93"/>
    </row>
    <row r="16" spans="1:256" ht="18" customHeight="1">
      <c r="A16" s="94"/>
      <c r="B16" s="94"/>
      <c r="C16" s="7" t="s">
        <v>697</v>
      </c>
      <c r="D16" s="92" t="s">
        <v>631</v>
      </c>
      <c r="E16" s="7">
        <v>158</v>
      </c>
      <c r="F16" s="95" t="s">
        <v>675</v>
      </c>
      <c r="G16" s="7">
        <v>158</v>
      </c>
      <c r="H16" s="7">
        <v>15</v>
      </c>
      <c r="I16" s="7">
        <v>15</v>
      </c>
      <c r="J16" s="93"/>
    </row>
    <row r="17" spans="1:10" ht="18" customHeight="1">
      <c r="A17" s="94"/>
      <c r="B17" s="92" t="s">
        <v>633</v>
      </c>
      <c r="C17" s="7" t="s">
        <v>634</v>
      </c>
      <c r="D17" s="92" t="s">
        <v>631</v>
      </c>
      <c r="E17" s="7">
        <v>100</v>
      </c>
      <c r="F17" s="95" t="s">
        <v>635</v>
      </c>
      <c r="G17" s="95">
        <v>100</v>
      </c>
      <c r="H17" s="95">
        <v>10</v>
      </c>
      <c r="I17" s="95">
        <v>10</v>
      </c>
      <c r="J17" s="93"/>
    </row>
    <row r="18" spans="1:10" ht="18" customHeight="1">
      <c r="A18" s="94"/>
      <c r="B18" s="92" t="s">
        <v>636</v>
      </c>
      <c r="C18" s="7" t="s">
        <v>637</v>
      </c>
      <c r="D18" s="92" t="s">
        <v>631</v>
      </c>
      <c r="E18" s="7">
        <v>100</v>
      </c>
      <c r="F18" s="95" t="s">
        <v>635</v>
      </c>
      <c r="G18" s="95">
        <v>100</v>
      </c>
      <c r="H18" s="95">
        <v>10</v>
      </c>
      <c r="I18" s="95">
        <v>10</v>
      </c>
      <c r="J18" s="93"/>
    </row>
    <row r="19" spans="1:10" ht="18" customHeight="1">
      <c r="A19" s="94"/>
      <c r="B19" s="91" t="s">
        <v>638</v>
      </c>
      <c r="C19" s="7" t="s">
        <v>691</v>
      </c>
      <c r="D19" s="92" t="s">
        <v>631</v>
      </c>
      <c r="E19" s="7">
        <v>200</v>
      </c>
      <c r="F19" s="95" t="s">
        <v>677</v>
      </c>
      <c r="G19" s="95">
        <v>200</v>
      </c>
      <c r="H19" s="95">
        <v>10</v>
      </c>
      <c r="I19" s="95">
        <v>10</v>
      </c>
      <c r="J19" s="93"/>
    </row>
    <row r="20" spans="1:10" ht="18" customHeight="1">
      <c r="A20" s="96"/>
      <c r="B20" s="96"/>
      <c r="C20" s="7" t="s">
        <v>676</v>
      </c>
      <c r="D20" s="92" t="s">
        <v>631</v>
      </c>
      <c r="E20" s="7">
        <v>600</v>
      </c>
      <c r="F20" s="95" t="s">
        <v>677</v>
      </c>
      <c r="G20" s="95">
        <v>600</v>
      </c>
      <c r="H20" s="95">
        <v>10</v>
      </c>
      <c r="I20" s="95">
        <v>10</v>
      </c>
      <c r="J20" s="93"/>
    </row>
    <row r="21" spans="1:10" ht="30" customHeight="1">
      <c r="A21" s="97" t="s">
        <v>639</v>
      </c>
      <c r="B21" s="98" t="s">
        <v>640</v>
      </c>
      <c r="C21" s="73"/>
      <c r="D21" s="92" t="s">
        <v>678</v>
      </c>
      <c r="E21" s="73"/>
      <c r="F21" s="89"/>
      <c r="G21" s="93"/>
      <c r="H21" s="93"/>
      <c r="I21" s="93"/>
      <c r="J21" s="93"/>
    </row>
    <row r="22" spans="1:10" ht="30" customHeight="1">
      <c r="A22" s="97"/>
      <c r="B22" s="98" t="s">
        <v>641</v>
      </c>
      <c r="C22" s="73" t="s">
        <v>642</v>
      </c>
      <c r="D22" s="92" t="s">
        <v>679</v>
      </c>
      <c r="E22" s="7">
        <v>80</v>
      </c>
      <c r="F22" s="95" t="s">
        <v>635</v>
      </c>
      <c r="G22" s="95">
        <v>80</v>
      </c>
      <c r="H22" s="95">
        <v>10</v>
      </c>
      <c r="I22" s="95">
        <v>10</v>
      </c>
      <c r="J22" s="93"/>
    </row>
    <row r="23" spans="1:10" ht="30" customHeight="1">
      <c r="A23" s="97"/>
      <c r="B23" s="98" t="s">
        <v>643</v>
      </c>
      <c r="C23" s="73"/>
      <c r="D23" s="92" t="s">
        <v>678</v>
      </c>
      <c r="E23" s="73"/>
      <c r="F23" s="89"/>
      <c r="G23" s="93"/>
      <c r="H23" s="93"/>
      <c r="I23" s="93"/>
      <c r="J23" s="93"/>
    </row>
    <row r="24" spans="1:10" ht="30" customHeight="1">
      <c r="A24" s="97"/>
      <c r="B24" s="99" t="s">
        <v>644</v>
      </c>
      <c r="C24" s="73"/>
      <c r="D24" s="92" t="s">
        <v>678</v>
      </c>
      <c r="E24" s="73"/>
      <c r="F24" s="89"/>
      <c r="G24" s="93"/>
      <c r="H24" s="93"/>
      <c r="I24" s="93"/>
      <c r="J24" s="93"/>
    </row>
    <row r="25" spans="1:10" ht="30" customHeight="1">
      <c r="A25" s="100" t="s">
        <v>645</v>
      </c>
      <c r="B25" s="101" t="s">
        <v>646</v>
      </c>
      <c r="C25" s="73" t="s">
        <v>647</v>
      </c>
      <c r="D25" s="92" t="s">
        <v>679</v>
      </c>
      <c r="E25" s="102" t="s">
        <v>680</v>
      </c>
      <c r="F25" s="95" t="s">
        <v>635</v>
      </c>
      <c r="G25" s="95">
        <v>85</v>
      </c>
      <c r="H25" s="95">
        <v>10</v>
      </c>
      <c r="I25" s="95">
        <v>10</v>
      </c>
      <c r="J25" s="103" t="s">
        <v>681</v>
      </c>
    </row>
    <row r="26" spans="1:10" ht="54" customHeight="1">
      <c r="A26" s="104" t="s">
        <v>682</v>
      </c>
      <c r="B26" s="104"/>
      <c r="C26" s="104"/>
      <c r="D26" s="104" t="s">
        <v>586</v>
      </c>
      <c r="E26" s="104"/>
      <c r="F26" s="104"/>
      <c r="G26" s="104"/>
      <c r="H26" s="104"/>
      <c r="I26" s="104"/>
      <c r="J26" s="104"/>
    </row>
    <row r="27" spans="1:10" ht="25.5" customHeight="1">
      <c r="A27" s="104" t="s">
        <v>683</v>
      </c>
      <c r="B27" s="104"/>
      <c r="C27" s="104"/>
      <c r="D27" s="104"/>
      <c r="E27" s="104"/>
      <c r="F27" s="104"/>
      <c r="G27" s="104"/>
      <c r="H27" s="105">
        <v>100</v>
      </c>
      <c r="I27" s="105">
        <v>100</v>
      </c>
      <c r="J27" s="106" t="s">
        <v>684</v>
      </c>
    </row>
    <row r="28" spans="1:10" ht="17.100000000000001" customHeight="1">
      <c r="A28" s="107"/>
      <c r="B28" s="107"/>
      <c r="C28" s="107"/>
      <c r="D28" s="107"/>
      <c r="E28" s="107"/>
      <c r="F28" s="107"/>
      <c r="G28" s="107"/>
      <c r="H28" s="107"/>
      <c r="I28" s="107"/>
      <c r="J28" s="108"/>
    </row>
    <row r="29" spans="1:10" ht="29.1" customHeight="1">
      <c r="A29" s="109" t="s">
        <v>649</v>
      </c>
      <c r="B29" s="107"/>
      <c r="C29" s="107"/>
      <c r="D29" s="107"/>
      <c r="E29" s="107"/>
      <c r="F29" s="107"/>
      <c r="G29" s="107"/>
      <c r="H29" s="107"/>
      <c r="I29" s="107"/>
      <c r="J29" s="108"/>
    </row>
    <row r="30" spans="1:10" ht="27" customHeight="1">
      <c r="A30" s="110" t="s">
        <v>650</v>
      </c>
      <c r="B30" s="110"/>
      <c r="C30" s="110"/>
      <c r="D30" s="110"/>
      <c r="E30" s="110"/>
      <c r="F30" s="110"/>
      <c r="G30" s="110"/>
      <c r="H30" s="110"/>
      <c r="I30" s="110"/>
      <c r="J30" s="110"/>
    </row>
    <row r="31" spans="1:10" ht="18.95" customHeight="1">
      <c r="A31" s="110" t="s">
        <v>651</v>
      </c>
      <c r="B31" s="110"/>
      <c r="C31" s="110"/>
      <c r="D31" s="110"/>
      <c r="E31" s="110"/>
      <c r="F31" s="110"/>
      <c r="G31" s="110"/>
      <c r="H31" s="110"/>
      <c r="I31" s="110"/>
      <c r="J31" s="110"/>
    </row>
    <row r="32" spans="1:10" ht="18" customHeight="1">
      <c r="A32" s="110" t="s">
        <v>685</v>
      </c>
      <c r="B32" s="110"/>
      <c r="C32" s="110"/>
      <c r="D32" s="110"/>
      <c r="E32" s="110"/>
      <c r="F32" s="110"/>
      <c r="G32" s="110"/>
      <c r="H32" s="110"/>
      <c r="I32" s="110"/>
      <c r="J32" s="110"/>
    </row>
    <row r="33" spans="1:10" ht="18" customHeight="1">
      <c r="A33" s="110" t="s">
        <v>686</v>
      </c>
      <c r="B33" s="110"/>
      <c r="C33" s="110"/>
      <c r="D33" s="110"/>
      <c r="E33" s="110"/>
      <c r="F33" s="110"/>
      <c r="G33" s="110"/>
      <c r="H33" s="110"/>
      <c r="I33" s="110"/>
      <c r="J33" s="110"/>
    </row>
    <row r="34" spans="1:10" ht="18" customHeight="1">
      <c r="A34" s="110" t="s">
        <v>687</v>
      </c>
      <c r="B34" s="110"/>
      <c r="C34" s="110"/>
      <c r="D34" s="110"/>
      <c r="E34" s="110"/>
      <c r="F34" s="110"/>
      <c r="G34" s="110"/>
      <c r="H34" s="110"/>
      <c r="I34" s="110"/>
      <c r="J34" s="110"/>
    </row>
    <row r="35" spans="1:10" ht="24" customHeight="1">
      <c r="A35" s="110" t="s">
        <v>688</v>
      </c>
      <c r="B35" s="110"/>
      <c r="C35" s="110"/>
      <c r="D35" s="110"/>
      <c r="E35" s="110"/>
      <c r="F35" s="110"/>
      <c r="G35" s="110"/>
      <c r="H35" s="110"/>
      <c r="I35" s="110"/>
      <c r="J35" s="110"/>
    </row>
  </sheetData>
  <mergeCells count="36">
    <mergeCell ref="A6:B10"/>
    <mergeCell ref="A32:J32"/>
    <mergeCell ref="A33:J33"/>
    <mergeCell ref="A34:J34"/>
    <mergeCell ref="A35:J35"/>
    <mergeCell ref="A11:A12"/>
    <mergeCell ref="A15:A20"/>
    <mergeCell ref="A21:A24"/>
    <mergeCell ref="B15:B16"/>
    <mergeCell ref="B19:B20"/>
    <mergeCell ref="G13:G14"/>
    <mergeCell ref="H13:H14"/>
    <mergeCell ref="I13:I14"/>
    <mergeCell ref="J13:J14"/>
    <mergeCell ref="A26:C26"/>
    <mergeCell ref="D26:J26"/>
    <mergeCell ref="A27:G27"/>
    <mergeCell ref="A30:J30"/>
    <mergeCell ref="A31:J31"/>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9" type="noConversion"/>
  <printOptions horizontalCentered="1"/>
  <pageMargins left="0.70833333333333304" right="0.70833333333333304" top="0.75138888888888899" bottom="0.75138888888888899" header="0.31041666666666701" footer="0.31041666666666701"/>
  <pageSetup paperSize="9" scale="7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F38"/>
  <sheetViews>
    <sheetView workbookViewId="0">
      <pane ySplit="6" topLeftCell="A17" activePane="bottomLeft" state="frozen"/>
      <selection pane="bottomLeft" activeCell="C9" sqref="C9"/>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34" t="s">
        <v>59</v>
      </c>
    </row>
    <row r="2" spans="1:6" ht="14.25">
      <c r="F2" s="24" t="s">
        <v>60</v>
      </c>
    </row>
    <row r="3" spans="1:6" ht="14.25">
      <c r="A3" s="24" t="s">
        <v>61</v>
      </c>
      <c r="F3" s="24" t="s">
        <v>62</v>
      </c>
    </row>
    <row r="4" spans="1:6" ht="19.5" customHeight="1">
      <c r="A4" s="41" t="s">
        <v>63</v>
      </c>
      <c r="B4" s="41"/>
      <c r="C4" s="41"/>
      <c r="D4" s="41" t="s">
        <v>64</v>
      </c>
      <c r="E4" s="41"/>
      <c r="F4" s="41"/>
    </row>
    <row r="5" spans="1:6" ht="19.5" customHeight="1">
      <c r="A5" s="25" t="s">
        <v>65</v>
      </c>
      <c r="B5" s="25" t="s">
        <v>66</v>
      </c>
      <c r="C5" s="25" t="s">
        <v>67</v>
      </c>
      <c r="D5" s="25" t="s">
        <v>68</v>
      </c>
      <c r="E5" s="25" t="s">
        <v>66</v>
      </c>
      <c r="F5" s="25" t="s">
        <v>67</v>
      </c>
    </row>
    <row r="6" spans="1:6" ht="19.5" customHeight="1">
      <c r="A6" s="25" t="s">
        <v>69</v>
      </c>
      <c r="B6" s="25"/>
      <c r="C6" s="25" t="s">
        <v>70</v>
      </c>
      <c r="D6" s="25" t="s">
        <v>69</v>
      </c>
      <c r="E6" s="25"/>
      <c r="F6" s="25" t="s">
        <v>71</v>
      </c>
    </row>
    <row r="7" spans="1:6" ht="19.5" customHeight="1">
      <c r="A7" s="26" t="s">
        <v>72</v>
      </c>
      <c r="B7" s="25" t="s">
        <v>70</v>
      </c>
      <c r="C7" s="19">
        <v>4875302.96</v>
      </c>
      <c r="D7" s="26" t="s">
        <v>73</v>
      </c>
      <c r="E7" s="25" t="s">
        <v>74</v>
      </c>
      <c r="F7" s="19"/>
    </row>
    <row r="8" spans="1:6" ht="19.5" customHeight="1">
      <c r="A8" s="26" t="s">
        <v>75</v>
      </c>
      <c r="B8" s="25" t="s">
        <v>71</v>
      </c>
      <c r="C8" s="19">
        <v>1795700</v>
      </c>
      <c r="D8" s="26" t="s">
        <v>76</v>
      </c>
      <c r="E8" s="25" t="s">
        <v>77</v>
      </c>
      <c r="F8" s="19"/>
    </row>
    <row r="9" spans="1:6" ht="19.5" customHeight="1">
      <c r="A9" s="26" t="s">
        <v>78</v>
      </c>
      <c r="B9" s="25" t="s">
        <v>79</v>
      </c>
      <c r="C9" s="19"/>
      <c r="D9" s="26" t="s">
        <v>80</v>
      </c>
      <c r="E9" s="25" t="s">
        <v>81</v>
      </c>
      <c r="F9" s="19"/>
    </row>
    <row r="10" spans="1:6" ht="19.5" customHeight="1">
      <c r="A10" s="26" t="s">
        <v>82</v>
      </c>
      <c r="B10" s="25" t="s">
        <v>83</v>
      </c>
      <c r="C10" s="19">
        <v>0</v>
      </c>
      <c r="D10" s="26" t="s">
        <v>84</v>
      </c>
      <c r="E10" s="25" t="s">
        <v>85</v>
      </c>
      <c r="F10" s="19"/>
    </row>
    <row r="11" spans="1:6" ht="19.5" customHeight="1">
      <c r="A11" s="26" t="s">
        <v>86</v>
      </c>
      <c r="B11" s="25" t="s">
        <v>87</v>
      </c>
      <c r="C11" s="19">
        <v>0</v>
      </c>
      <c r="D11" s="26" t="s">
        <v>88</v>
      </c>
      <c r="E11" s="25" t="s">
        <v>89</v>
      </c>
      <c r="F11" s="19"/>
    </row>
    <row r="12" spans="1:6" ht="19.5" customHeight="1">
      <c r="A12" s="26" t="s">
        <v>90</v>
      </c>
      <c r="B12" s="25" t="s">
        <v>91</v>
      </c>
      <c r="C12" s="19">
        <v>0</v>
      </c>
      <c r="D12" s="26" t="s">
        <v>92</v>
      </c>
      <c r="E12" s="25" t="s">
        <v>93</v>
      </c>
      <c r="F12" s="19"/>
    </row>
    <row r="13" spans="1:6" ht="19.5" customHeight="1">
      <c r="A13" s="26" t="s">
        <v>94</v>
      </c>
      <c r="B13" s="25" t="s">
        <v>95</v>
      </c>
      <c r="C13" s="19">
        <v>0</v>
      </c>
      <c r="D13" s="26" t="s">
        <v>96</v>
      </c>
      <c r="E13" s="25" t="s">
        <v>97</v>
      </c>
      <c r="F13" s="19"/>
    </row>
    <row r="14" spans="1:6" ht="19.5" customHeight="1">
      <c r="A14" s="26" t="s">
        <v>98</v>
      </c>
      <c r="B14" s="25" t="s">
        <v>99</v>
      </c>
      <c r="C14" s="19">
        <v>0</v>
      </c>
      <c r="D14" s="26" t="s">
        <v>100</v>
      </c>
      <c r="E14" s="25" t="s">
        <v>101</v>
      </c>
      <c r="F14" s="19">
        <v>4576632.4400000004</v>
      </c>
    </row>
    <row r="15" spans="1:6" ht="19.5" customHeight="1">
      <c r="A15" s="26"/>
      <c r="B15" s="25" t="s">
        <v>102</v>
      </c>
      <c r="C15" s="38"/>
      <c r="D15" s="26" t="s">
        <v>103</v>
      </c>
      <c r="E15" s="25" t="s">
        <v>104</v>
      </c>
      <c r="F15" s="19">
        <v>150755.51999999999</v>
      </c>
    </row>
    <row r="16" spans="1:6" ht="19.5" customHeight="1">
      <c r="A16" s="26"/>
      <c r="B16" s="25" t="s">
        <v>105</v>
      </c>
      <c r="C16" s="38"/>
      <c r="D16" s="26" t="s">
        <v>106</v>
      </c>
      <c r="E16" s="25" t="s">
        <v>107</v>
      </c>
      <c r="F16" s="19"/>
    </row>
    <row r="17" spans="1:6" ht="19.5" customHeight="1">
      <c r="A17" s="26"/>
      <c r="B17" s="25" t="s">
        <v>108</v>
      </c>
      <c r="C17" s="38"/>
      <c r="D17" s="26" t="s">
        <v>109</v>
      </c>
      <c r="E17" s="25" t="s">
        <v>110</v>
      </c>
      <c r="F17" s="19"/>
    </row>
    <row r="18" spans="1:6" ht="19.5" customHeight="1">
      <c r="A18" s="26"/>
      <c r="B18" s="25" t="s">
        <v>111</v>
      </c>
      <c r="C18" s="38"/>
      <c r="D18" s="26" t="s">
        <v>112</v>
      </c>
      <c r="E18" s="25" t="s">
        <v>113</v>
      </c>
      <c r="F18" s="19"/>
    </row>
    <row r="19" spans="1:6" ht="19.5" customHeight="1">
      <c r="A19" s="26"/>
      <c r="B19" s="25" t="s">
        <v>114</v>
      </c>
      <c r="C19" s="38"/>
      <c r="D19" s="26" t="s">
        <v>115</v>
      </c>
      <c r="E19" s="25" t="s">
        <v>116</v>
      </c>
      <c r="F19" s="19"/>
    </row>
    <row r="20" spans="1:6" ht="19.5" customHeight="1">
      <c r="A20" s="26"/>
      <c r="B20" s="25" t="s">
        <v>117</v>
      </c>
      <c r="C20" s="38"/>
      <c r="D20" s="26" t="s">
        <v>118</v>
      </c>
      <c r="E20" s="25" t="s">
        <v>119</v>
      </c>
      <c r="F20" s="19"/>
    </row>
    <row r="21" spans="1:6" ht="19.5" customHeight="1">
      <c r="A21" s="26"/>
      <c r="B21" s="25" t="s">
        <v>120</v>
      </c>
      <c r="C21" s="38"/>
      <c r="D21" s="26" t="s">
        <v>121</v>
      </c>
      <c r="E21" s="25" t="s">
        <v>122</v>
      </c>
      <c r="F21" s="19"/>
    </row>
    <row r="22" spans="1:6" ht="19.5" customHeight="1">
      <c r="A22" s="26"/>
      <c r="B22" s="25" t="s">
        <v>123</v>
      </c>
      <c r="C22" s="38"/>
      <c r="D22" s="26" t="s">
        <v>124</v>
      </c>
      <c r="E22" s="25" t="s">
        <v>125</v>
      </c>
      <c r="F22" s="19"/>
    </row>
    <row r="23" spans="1:6" ht="19.5" customHeight="1">
      <c r="A23" s="26"/>
      <c r="B23" s="25" t="s">
        <v>126</v>
      </c>
      <c r="C23" s="38"/>
      <c r="D23" s="26" t="s">
        <v>127</v>
      </c>
      <c r="E23" s="25" t="s">
        <v>128</v>
      </c>
      <c r="F23" s="19"/>
    </row>
    <row r="24" spans="1:6" ht="19.5" customHeight="1">
      <c r="A24" s="26"/>
      <c r="B24" s="25" t="s">
        <v>129</v>
      </c>
      <c r="C24" s="38"/>
      <c r="D24" s="26" t="s">
        <v>130</v>
      </c>
      <c r="E24" s="25" t="s">
        <v>131</v>
      </c>
      <c r="F24" s="19"/>
    </row>
    <row r="25" spans="1:6" ht="19.5" customHeight="1">
      <c r="A25" s="26"/>
      <c r="B25" s="25" t="s">
        <v>132</v>
      </c>
      <c r="C25" s="38"/>
      <c r="D25" s="26" t="s">
        <v>133</v>
      </c>
      <c r="E25" s="25" t="s">
        <v>134</v>
      </c>
      <c r="F25" s="19">
        <v>147915</v>
      </c>
    </row>
    <row r="26" spans="1:6" ht="19.5" customHeight="1">
      <c r="A26" s="26"/>
      <c r="B26" s="25" t="s">
        <v>135</v>
      </c>
      <c r="C26" s="38"/>
      <c r="D26" s="26" t="s">
        <v>136</v>
      </c>
      <c r="E26" s="25" t="s">
        <v>137</v>
      </c>
      <c r="F26" s="19"/>
    </row>
    <row r="27" spans="1:6" ht="19.5" customHeight="1">
      <c r="A27" s="26"/>
      <c r="B27" s="25" t="s">
        <v>138</v>
      </c>
      <c r="C27" s="38"/>
      <c r="D27" s="26" t="s">
        <v>139</v>
      </c>
      <c r="E27" s="25" t="s">
        <v>140</v>
      </c>
      <c r="F27" s="19"/>
    </row>
    <row r="28" spans="1:6" ht="19.5" customHeight="1">
      <c r="A28" s="26"/>
      <c r="B28" s="25" t="s">
        <v>141</v>
      </c>
      <c r="C28" s="38"/>
      <c r="D28" s="26" t="s">
        <v>142</v>
      </c>
      <c r="E28" s="25" t="s">
        <v>143</v>
      </c>
      <c r="F28" s="19"/>
    </row>
    <row r="29" spans="1:6" ht="19.5" customHeight="1">
      <c r="A29" s="26"/>
      <c r="B29" s="25" t="s">
        <v>144</v>
      </c>
      <c r="C29" s="38"/>
      <c r="D29" s="26" t="s">
        <v>145</v>
      </c>
      <c r="E29" s="25" t="s">
        <v>146</v>
      </c>
      <c r="F29" s="19">
        <v>1795700</v>
      </c>
    </row>
    <row r="30" spans="1:6" ht="19.5" customHeight="1">
      <c r="A30" s="25"/>
      <c r="B30" s="25" t="s">
        <v>147</v>
      </c>
      <c r="C30" s="38"/>
      <c r="D30" s="26" t="s">
        <v>148</v>
      </c>
      <c r="E30" s="25" t="s">
        <v>149</v>
      </c>
      <c r="F30" s="19"/>
    </row>
    <row r="31" spans="1:6" ht="19.5" customHeight="1">
      <c r="A31" s="25"/>
      <c r="B31" s="25" t="s">
        <v>150</v>
      </c>
      <c r="C31" s="38"/>
      <c r="D31" s="26" t="s">
        <v>151</v>
      </c>
      <c r="E31" s="25" t="s">
        <v>152</v>
      </c>
      <c r="F31" s="19"/>
    </row>
    <row r="32" spans="1:6" ht="19.5" customHeight="1">
      <c r="A32" s="25"/>
      <c r="B32" s="25" t="s">
        <v>153</v>
      </c>
      <c r="C32" s="38"/>
      <c r="D32" s="26" t="s">
        <v>154</v>
      </c>
      <c r="E32" s="25" t="s">
        <v>155</v>
      </c>
      <c r="F32" s="19"/>
    </row>
    <row r="33" spans="1:6" ht="19.5" customHeight="1">
      <c r="A33" s="25" t="s">
        <v>156</v>
      </c>
      <c r="B33" s="25" t="s">
        <v>157</v>
      </c>
      <c r="C33" s="19">
        <v>6671002.96</v>
      </c>
      <c r="D33" s="25" t="s">
        <v>158</v>
      </c>
      <c r="E33" s="25" t="s">
        <v>159</v>
      </c>
      <c r="F33" s="19">
        <v>6671002.96</v>
      </c>
    </row>
    <row r="34" spans="1:6" ht="19.5" customHeight="1">
      <c r="A34" s="26" t="s">
        <v>160</v>
      </c>
      <c r="B34" s="25" t="s">
        <v>161</v>
      </c>
      <c r="C34" s="19"/>
      <c r="D34" s="26" t="s">
        <v>162</v>
      </c>
      <c r="E34" s="25" t="s">
        <v>163</v>
      </c>
      <c r="F34" s="19"/>
    </row>
    <row r="35" spans="1:6" ht="19.5" customHeight="1">
      <c r="A35" s="26" t="s">
        <v>164</v>
      </c>
      <c r="B35" s="25" t="s">
        <v>165</v>
      </c>
      <c r="C35" s="19">
        <v>0</v>
      </c>
      <c r="D35" s="26" t="s">
        <v>166</v>
      </c>
      <c r="E35" s="25" t="s">
        <v>167</v>
      </c>
      <c r="F35" s="19"/>
    </row>
    <row r="36" spans="1:6" ht="19.5" customHeight="1">
      <c r="A36" s="25" t="s">
        <v>168</v>
      </c>
      <c r="B36" s="25" t="s">
        <v>169</v>
      </c>
      <c r="C36" s="19">
        <v>6671002.96</v>
      </c>
      <c r="D36" s="25" t="s">
        <v>168</v>
      </c>
      <c r="E36" s="25" t="s">
        <v>170</v>
      </c>
      <c r="F36" s="19">
        <v>6671002.96</v>
      </c>
    </row>
    <row r="37" spans="1:6" ht="19.5" customHeight="1">
      <c r="A37" s="42" t="s">
        <v>171</v>
      </c>
      <c r="B37" s="42"/>
      <c r="C37" s="42"/>
      <c r="D37" s="42"/>
      <c r="E37" s="42"/>
      <c r="F37" s="42"/>
    </row>
    <row r="38" spans="1:6" ht="19.5" customHeight="1">
      <c r="A38" s="42" t="s">
        <v>172</v>
      </c>
      <c r="B38" s="42"/>
      <c r="C38" s="42"/>
      <c r="D38" s="42"/>
      <c r="E38" s="42"/>
      <c r="F38" s="42"/>
    </row>
  </sheetData>
  <mergeCells count="4">
    <mergeCell ref="A4:C4"/>
    <mergeCell ref="D4:F4"/>
    <mergeCell ref="A37:F37"/>
    <mergeCell ref="A38:F38"/>
  </mergeCells>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L32"/>
  <sheetViews>
    <sheetView workbookViewId="0">
      <pane xSplit="4" ySplit="9" topLeftCell="E10" activePane="bottomRight" state="frozen"/>
      <selection pane="topRight"/>
      <selection pane="bottomLeft"/>
      <selection pane="bottomRight" activeCell="F15" sqref="F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34" t="s">
        <v>173</v>
      </c>
    </row>
    <row r="2" spans="1:12" ht="14.25">
      <c r="L2" s="24" t="s">
        <v>174</v>
      </c>
    </row>
    <row r="3" spans="1:12" ht="14.25">
      <c r="A3" s="24" t="s">
        <v>61</v>
      </c>
      <c r="L3" s="24" t="s">
        <v>62</v>
      </c>
    </row>
    <row r="4" spans="1:12" ht="19.5" customHeight="1">
      <c r="A4" s="41" t="s">
        <v>65</v>
      </c>
      <c r="B4" s="41"/>
      <c r="C4" s="41"/>
      <c r="D4" s="41"/>
      <c r="E4" s="43" t="s">
        <v>156</v>
      </c>
      <c r="F4" s="43" t="s">
        <v>175</v>
      </c>
      <c r="G4" s="43" t="s">
        <v>176</v>
      </c>
      <c r="H4" s="43" t="s">
        <v>177</v>
      </c>
      <c r="I4" s="43"/>
      <c r="J4" s="43" t="s">
        <v>178</v>
      </c>
      <c r="K4" s="43" t="s">
        <v>179</v>
      </c>
      <c r="L4" s="43" t="s">
        <v>180</v>
      </c>
    </row>
    <row r="5" spans="1:12" ht="19.5" customHeight="1">
      <c r="A5" s="43" t="s">
        <v>181</v>
      </c>
      <c r="B5" s="43"/>
      <c r="C5" s="43"/>
      <c r="D5" s="41" t="s">
        <v>182</v>
      </c>
      <c r="E5" s="43"/>
      <c r="F5" s="43"/>
      <c r="G5" s="43"/>
      <c r="H5" s="43" t="s">
        <v>183</v>
      </c>
      <c r="I5" s="43" t="s">
        <v>184</v>
      </c>
      <c r="J5" s="43"/>
      <c r="K5" s="43"/>
      <c r="L5" s="43" t="s">
        <v>183</v>
      </c>
    </row>
    <row r="6" spans="1:12" ht="19.5" customHeight="1">
      <c r="A6" s="43"/>
      <c r="B6" s="43"/>
      <c r="C6" s="43"/>
      <c r="D6" s="41"/>
      <c r="E6" s="43"/>
      <c r="F6" s="43"/>
      <c r="G6" s="43"/>
      <c r="H6" s="43"/>
      <c r="I6" s="43"/>
      <c r="J6" s="43"/>
      <c r="K6" s="43"/>
      <c r="L6" s="43"/>
    </row>
    <row r="7" spans="1:12" ht="19.5" customHeight="1">
      <c r="A7" s="43"/>
      <c r="B7" s="43"/>
      <c r="C7" s="43"/>
      <c r="D7" s="41"/>
      <c r="E7" s="43"/>
      <c r="F7" s="43"/>
      <c r="G7" s="43"/>
      <c r="H7" s="43"/>
      <c r="I7" s="43"/>
      <c r="J7" s="43"/>
      <c r="K7" s="43"/>
      <c r="L7" s="43"/>
    </row>
    <row r="8" spans="1:12" ht="19.5" customHeight="1">
      <c r="A8" s="41" t="s">
        <v>185</v>
      </c>
      <c r="B8" s="41" t="s">
        <v>186</v>
      </c>
      <c r="C8" s="41" t="s">
        <v>187</v>
      </c>
      <c r="D8" s="25" t="s">
        <v>69</v>
      </c>
      <c r="E8" s="29" t="s">
        <v>70</v>
      </c>
      <c r="F8" s="29" t="s">
        <v>71</v>
      </c>
      <c r="G8" s="29" t="s">
        <v>79</v>
      </c>
      <c r="H8" s="29" t="s">
        <v>83</v>
      </c>
      <c r="I8" s="29" t="s">
        <v>87</v>
      </c>
      <c r="J8" s="29" t="s">
        <v>91</v>
      </c>
      <c r="K8" s="29" t="s">
        <v>95</v>
      </c>
      <c r="L8" s="29" t="s">
        <v>99</v>
      </c>
    </row>
    <row r="9" spans="1:12" ht="19.5" customHeight="1">
      <c r="A9" s="41"/>
      <c r="B9" s="41"/>
      <c r="C9" s="41"/>
      <c r="D9" s="25" t="s">
        <v>188</v>
      </c>
      <c r="E9" s="19">
        <v>6671002.96</v>
      </c>
      <c r="F9" s="19">
        <v>6671002.96</v>
      </c>
      <c r="G9" s="19">
        <v>0</v>
      </c>
      <c r="H9" s="19">
        <v>0</v>
      </c>
      <c r="I9" s="19"/>
      <c r="J9" s="19">
        <v>0</v>
      </c>
      <c r="K9" s="19">
        <v>0</v>
      </c>
      <c r="L9" s="19">
        <v>0</v>
      </c>
    </row>
    <row r="10" spans="1:12" ht="19.5" customHeight="1">
      <c r="A10" s="42" t="s">
        <v>189</v>
      </c>
      <c r="B10" s="42"/>
      <c r="C10" s="42"/>
      <c r="D10" s="35" t="s">
        <v>190</v>
      </c>
      <c r="E10" s="19">
        <v>4576632.4400000004</v>
      </c>
      <c r="F10" s="19">
        <v>4576632.4400000004</v>
      </c>
      <c r="G10" s="19">
        <v>0</v>
      </c>
      <c r="H10" s="19">
        <v>0</v>
      </c>
      <c r="I10" s="19"/>
      <c r="J10" s="19">
        <v>0</v>
      </c>
      <c r="K10" s="19">
        <v>0</v>
      </c>
      <c r="L10" s="19">
        <v>0</v>
      </c>
    </row>
    <row r="11" spans="1:12" ht="19.5" customHeight="1">
      <c r="A11" s="42" t="s">
        <v>191</v>
      </c>
      <c r="B11" s="42"/>
      <c r="C11" s="42"/>
      <c r="D11" s="35" t="s">
        <v>192</v>
      </c>
      <c r="E11" s="19">
        <v>298831.28999999998</v>
      </c>
      <c r="F11" s="19">
        <v>298831.28999999998</v>
      </c>
      <c r="G11" s="19">
        <v>0</v>
      </c>
      <c r="H11" s="19">
        <v>0</v>
      </c>
      <c r="I11" s="19"/>
      <c r="J11" s="19">
        <v>0</v>
      </c>
      <c r="K11" s="19">
        <v>0</v>
      </c>
      <c r="L11" s="19">
        <v>0</v>
      </c>
    </row>
    <row r="12" spans="1:12" ht="19.5" customHeight="1">
      <c r="A12" s="42" t="s">
        <v>193</v>
      </c>
      <c r="B12" s="42"/>
      <c r="C12" s="42"/>
      <c r="D12" s="35" t="s">
        <v>194</v>
      </c>
      <c r="E12" s="19">
        <v>87878.2</v>
      </c>
      <c r="F12" s="19">
        <v>87878.2</v>
      </c>
      <c r="G12" s="19">
        <v>0</v>
      </c>
      <c r="H12" s="19">
        <v>0</v>
      </c>
      <c r="I12" s="19"/>
      <c r="J12" s="19">
        <v>0</v>
      </c>
      <c r="K12" s="19">
        <v>0</v>
      </c>
      <c r="L12" s="19">
        <v>0</v>
      </c>
    </row>
    <row r="13" spans="1:12" ht="19.5" customHeight="1">
      <c r="A13" s="42" t="s">
        <v>195</v>
      </c>
      <c r="B13" s="42"/>
      <c r="C13" s="42"/>
      <c r="D13" s="35" t="s">
        <v>196</v>
      </c>
      <c r="E13" s="19">
        <v>12812.45</v>
      </c>
      <c r="F13" s="19">
        <v>12812.45</v>
      </c>
      <c r="G13" s="19">
        <v>0</v>
      </c>
      <c r="H13" s="19">
        <v>0</v>
      </c>
      <c r="I13" s="19"/>
      <c r="J13" s="19">
        <v>0</v>
      </c>
      <c r="K13" s="19">
        <v>0</v>
      </c>
      <c r="L13" s="19">
        <v>0</v>
      </c>
    </row>
    <row r="14" spans="1:12" ht="19.5" customHeight="1">
      <c r="A14" s="42" t="s">
        <v>197</v>
      </c>
      <c r="B14" s="42"/>
      <c r="C14" s="42"/>
      <c r="D14" s="35" t="s">
        <v>198</v>
      </c>
      <c r="E14" s="19">
        <v>198140.64</v>
      </c>
      <c r="F14" s="19">
        <v>198140.64</v>
      </c>
      <c r="G14" s="19">
        <v>0</v>
      </c>
      <c r="H14" s="19">
        <v>0</v>
      </c>
      <c r="I14" s="19"/>
      <c r="J14" s="19">
        <v>0</v>
      </c>
      <c r="K14" s="19">
        <v>0</v>
      </c>
      <c r="L14" s="19">
        <v>0</v>
      </c>
    </row>
    <row r="15" spans="1:12" ht="19.5" customHeight="1">
      <c r="A15" s="42" t="s">
        <v>199</v>
      </c>
      <c r="B15" s="42"/>
      <c r="C15" s="42"/>
      <c r="D15" s="35" t="s">
        <v>200</v>
      </c>
      <c r="E15" s="19">
        <v>4277801.1500000004</v>
      </c>
      <c r="F15" s="19">
        <v>4277801.1500000004</v>
      </c>
      <c r="G15" s="19">
        <v>0</v>
      </c>
      <c r="H15" s="19">
        <v>0</v>
      </c>
      <c r="I15" s="19"/>
      <c r="J15" s="19">
        <v>0</v>
      </c>
      <c r="K15" s="19">
        <v>0</v>
      </c>
      <c r="L15" s="19">
        <v>0</v>
      </c>
    </row>
    <row r="16" spans="1:12" ht="19.5" customHeight="1">
      <c r="A16" s="42" t="s">
        <v>201</v>
      </c>
      <c r="B16" s="42"/>
      <c r="C16" s="42"/>
      <c r="D16" s="35" t="s">
        <v>202</v>
      </c>
      <c r="E16" s="19">
        <v>2161445.15</v>
      </c>
      <c r="F16" s="19">
        <v>2161445.15</v>
      </c>
      <c r="G16" s="19">
        <v>0</v>
      </c>
      <c r="H16" s="19">
        <v>0</v>
      </c>
      <c r="I16" s="19"/>
      <c r="J16" s="19">
        <v>0</v>
      </c>
      <c r="K16" s="19">
        <v>0</v>
      </c>
      <c r="L16" s="19">
        <v>0</v>
      </c>
    </row>
    <row r="17" spans="1:12" ht="19.5" customHeight="1">
      <c r="A17" s="42" t="s">
        <v>203</v>
      </c>
      <c r="B17" s="42"/>
      <c r="C17" s="42"/>
      <c r="D17" s="35" t="s">
        <v>204</v>
      </c>
      <c r="E17" s="19">
        <v>59856</v>
      </c>
      <c r="F17" s="19">
        <v>59856</v>
      </c>
      <c r="G17" s="19">
        <v>0</v>
      </c>
      <c r="H17" s="19">
        <v>0</v>
      </c>
      <c r="I17" s="19"/>
      <c r="J17" s="19">
        <v>0</v>
      </c>
      <c r="K17" s="19">
        <v>0</v>
      </c>
      <c r="L17" s="19">
        <v>0</v>
      </c>
    </row>
    <row r="18" spans="1:12" ht="19.5" customHeight="1">
      <c r="A18" s="42" t="s">
        <v>205</v>
      </c>
      <c r="B18" s="42"/>
      <c r="C18" s="42"/>
      <c r="D18" s="35" t="s">
        <v>206</v>
      </c>
      <c r="E18" s="19">
        <v>770500</v>
      </c>
      <c r="F18" s="19">
        <v>770500</v>
      </c>
      <c r="G18" s="19">
        <v>0</v>
      </c>
      <c r="H18" s="19">
        <v>0</v>
      </c>
      <c r="I18" s="19"/>
      <c r="J18" s="19">
        <v>0</v>
      </c>
      <c r="K18" s="19">
        <v>0</v>
      </c>
      <c r="L18" s="19">
        <v>0</v>
      </c>
    </row>
    <row r="19" spans="1:12" ht="19.5" customHeight="1">
      <c r="A19" s="42" t="s">
        <v>207</v>
      </c>
      <c r="B19" s="42"/>
      <c r="C19" s="42"/>
      <c r="D19" s="35" t="s">
        <v>208</v>
      </c>
      <c r="E19" s="19">
        <v>1286000</v>
      </c>
      <c r="F19" s="19">
        <v>1286000</v>
      </c>
      <c r="G19" s="19">
        <v>0</v>
      </c>
      <c r="H19" s="19">
        <v>0</v>
      </c>
      <c r="I19" s="19"/>
      <c r="J19" s="19">
        <v>0</v>
      </c>
      <c r="K19" s="19">
        <v>0</v>
      </c>
      <c r="L19" s="19">
        <v>0</v>
      </c>
    </row>
    <row r="20" spans="1:12" ht="19.5" customHeight="1">
      <c r="A20" s="42" t="s">
        <v>209</v>
      </c>
      <c r="B20" s="42"/>
      <c r="C20" s="42"/>
      <c r="D20" s="35" t="s">
        <v>210</v>
      </c>
      <c r="E20" s="19">
        <v>150755.51999999999</v>
      </c>
      <c r="F20" s="19">
        <v>150755.51999999999</v>
      </c>
      <c r="G20" s="19">
        <v>0</v>
      </c>
      <c r="H20" s="19">
        <v>0</v>
      </c>
      <c r="I20" s="19"/>
      <c r="J20" s="19">
        <v>0</v>
      </c>
      <c r="K20" s="19">
        <v>0</v>
      </c>
      <c r="L20" s="19">
        <v>0</v>
      </c>
    </row>
    <row r="21" spans="1:12" ht="19.5" customHeight="1">
      <c r="A21" s="42" t="s">
        <v>211</v>
      </c>
      <c r="B21" s="42"/>
      <c r="C21" s="42"/>
      <c r="D21" s="35" t="s">
        <v>212</v>
      </c>
      <c r="E21" s="19">
        <v>150755.51999999999</v>
      </c>
      <c r="F21" s="19">
        <v>150755.51999999999</v>
      </c>
      <c r="G21" s="19">
        <v>0</v>
      </c>
      <c r="H21" s="19">
        <v>0</v>
      </c>
      <c r="I21" s="19"/>
      <c r="J21" s="19">
        <v>0</v>
      </c>
      <c r="K21" s="19">
        <v>0</v>
      </c>
      <c r="L21" s="19">
        <v>0</v>
      </c>
    </row>
    <row r="22" spans="1:12" ht="19.5" customHeight="1">
      <c r="A22" s="42" t="s">
        <v>213</v>
      </c>
      <c r="B22" s="42"/>
      <c r="C22" s="42"/>
      <c r="D22" s="35" t="s">
        <v>214</v>
      </c>
      <c r="E22" s="19">
        <v>71160.5</v>
      </c>
      <c r="F22" s="19">
        <v>71160.5</v>
      </c>
      <c r="G22" s="19">
        <v>0</v>
      </c>
      <c r="H22" s="19">
        <v>0</v>
      </c>
      <c r="I22" s="19"/>
      <c r="J22" s="19">
        <v>0</v>
      </c>
      <c r="K22" s="19">
        <v>0</v>
      </c>
      <c r="L22" s="19">
        <v>0</v>
      </c>
    </row>
    <row r="23" spans="1:12" ht="19.5" customHeight="1">
      <c r="A23" s="42" t="s">
        <v>215</v>
      </c>
      <c r="B23" s="42"/>
      <c r="C23" s="42"/>
      <c r="D23" s="35" t="s">
        <v>216</v>
      </c>
      <c r="E23" s="19">
        <v>13739.58</v>
      </c>
      <c r="F23" s="19">
        <v>13739.58</v>
      </c>
      <c r="G23" s="19">
        <v>0</v>
      </c>
      <c r="H23" s="19">
        <v>0</v>
      </c>
      <c r="I23" s="19"/>
      <c r="J23" s="19">
        <v>0</v>
      </c>
      <c r="K23" s="19">
        <v>0</v>
      </c>
      <c r="L23" s="19">
        <v>0</v>
      </c>
    </row>
    <row r="24" spans="1:12" ht="19.5" customHeight="1">
      <c r="A24" s="42" t="s">
        <v>217</v>
      </c>
      <c r="B24" s="42"/>
      <c r="C24" s="42"/>
      <c r="D24" s="35" t="s">
        <v>218</v>
      </c>
      <c r="E24" s="19">
        <v>61333.440000000002</v>
      </c>
      <c r="F24" s="19">
        <v>61333.440000000002</v>
      </c>
      <c r="G24" s="19">
        <v>0</v>
      </c>
      <c r="H24" s="19">
        <v>0</v>
      </c>
      <c r="I24" s="19"/>
      <c r="J24" s="19">
        <v>0</v>
      </c>
      <c r="K24" s="19">
        <v>0</v>
      </c>
      <c r="L24" s="19">
        <v>0</v>
      </c>
    </row>
    <row r="25" spans="1:12" ht="19.5" customHeight="1">
      <c r="A25" s="42" t="s">
        <v>219</v>
      </c>
      <c r="B25" s="42"/>
      <c r="C25" s="42"/>
      <c r="D25" s="35" t="s">
        <v>220</v>
      </c>
      <c r="E25" s="19">
        <v>4522</v>
      </c>
      <c r="F25" s="19">
        <v>4522</v>
      </c>
      <c r="G25" s="19">
        <v>0</v>
      </c>
      <c r="H25" s="19">
        <v>0</v>
      </c>
      <c r="I25" s="19"/>
      <c r="J25" s="19">
        <v>0</v>
      </c>
      <c r="K25" s="19">
        <v>0</v>
      </c>
      <c r="L25" s="19">
        <v>0</v>
      </c>
    </row>
    <row r="26" spans="1:12" ht="19.5" customHeight="1">
      <c r="A26" s="42" t="s">
        <v>221</v>
      </c>
      <c r="B26" s="42"/>
      <c r="C26" s="42"/>
      <c r="D26" s="35" t="s">
        <v>222</v>
      </c>
      <c r="E26" s="19">
        <v>147915</v>
      </c>
      <c r="F26" s="19">
        <v>147915</v>
      </c>
      <c r="G26" s="19">
        <v>0</v>
      </c>
      <c r="H26" s="19">
        <v>0</v>
      </c>
      <c r="I26" s="19"/>
      <c r="J26" s="19">
        <v>0</v>
      </c>
      <c r="K26" s="19">
        <v>0</v>
      </c>
      <c r="L26" s="19">
        <v>0</v>
      </c>
    </row>
    <row r="27" spans="1:12" ht="19.5" customHeight="1">
      <c r="A27" s="42" t="s">
        <v>223</v>
      </c>
      <c r="B27" s="42"/>
      <c r="C27" s="42"/>
      <c r="D27" s="35" t="s">
        <v>224</v>
      </c>
      <c r="E27" s="19">
        <v>147915</v>
      </c>
      <c r="F27" s="19">
        <v>147915</v>
      </c>
      <c r="G27" s="19">
        <v>0</v>
      </c>
      <c r="H27" s="19">
        <v>0</v>
      </c>
      <c r="I27" s="19"/>
      <c r="J27" s="19">
        <v>0</v>
      </c>
      <c r="K27" s="19">
        <v>0</v>
      </c>
      <c r="L27" s="19">
        <v>0</v>
      </c>
    </row>
    <row r="28" spans="1:12" ht="19.5" customHeight="1">
      <c r="A28" s="42" t="s">
        <v>225</v>
      </c>
      <c r="B28" s="42"/>
      <c r="C28" s="42"/>
      <c r="D28" s="35" t="s">
        <v>226</v>
      </c>
      <c r="E28" s="19">
        <v>147915</v>
      </c>
      <c r="F28" s="19">
        <v>147915</v>
      </c>
      <c r="G28" s="19">
        <v>0</v>
      </c>
      <c r="H28" s="19">
        <v>0</v>
      </c>
      <c r="I28" s="19"/>
      <c r="J28" s="19">
        <v>0</v>
      </c>
      <c r="K28" s="19">
        <v>0</v>
      </c>
      <c r="L28" s="19">
        <v>0</v>
      </c>
    </row>
    <row r="29" spans="1:12" ht="19.5" customHeight="1">
      <c r="A29" s="42" t="s">
        <v>227</v>
      </c>
      <c r="B29" s="42"/>
      <c r="C29" s="42"/>
      <c r="D29" s="35" t="s">
        <v>228</v>
      </c>
      <c r="E29" s="19">
        <v>1795700</v>
      </c>
      <c r="F29" s="19">
        <v>1795700</v>
      </c>
      <c r="G29" s="19">
        <v>0</v>
      </c>
      <c r="H29" s="19">
        <v>0</v>
      </c>
      <c r="I29" s="19"/>
      <c r="J29" s="19">
        <v>0</v>
      </c>
      <c r="K29" s="19">
        <v>0</v>
      </c>
      <c r="L29" s="19">
        <v>0</v>
      </c>
    </row>
    <row r="30" spans="1:12" ht="19.5" customHeight="1">
      <c r="A30" s="42" t="s">
        <v>229</v>
      </c>
      <c r="B30" s="42"/>
      <c r="C30" s="42"/>
      <c r="D30" s="35" t="s">
        <v>230</v>
      </c>
      <c r="E30" s="19">
        <v>1795700</v>
      </c>
      <c r="F30" s="19">
        <v>1795700</v>
      </c>
      <c r="G30" s="19">
        <v>0</v>
      </c>
      <c r="H30" s="19">
        <v>0</v>
      </c>
      <c r="I30" s="19"/>
      <c r="J30" s="19">
        <v>0</v>
      </c>
      <c r="K30" s="19">
        <v>0</v>
      </c>
      <c r="L30" s="19">
        <v>0</v>
      </c>
    </row>
    <row r="31" spans="1:12" ht="19.5" customHeight="1">
      <c r="A31" s="42" t="s">
        <v>231</v>
      </c>
      <c r="B31" s="42"/>
      <c r="C31" s="42"/>
      <c r="D31" s="35" t="s">
        <v>232</v>
      </c>
      <c r="E31" s="19">
        <v>1795700</v>
      </c>
      <c r="F31" s="19">
        <v>1795700</v>
      </c>
      <c r="G31" s="19">
        <v>0</v>
      </c>
      <c r="H31" s="19">
        <v>0</v>
      </c>
      <c r="I31" s="19"/>
      <c r="J31" s="19">
        <v>0</v>
      </c>
      <c r="K31" s="19">
        <v>0</v>
      </c>
      <c r="L31" s="19">
        <v>0</v>
      </c>
    </row>
    <row r="32" spans="1:12" ht="19.5" customHeight="1">
      <c r="A32" s="42" t="s">
        <v>233</v>
      </c>
      <c r="B32" s="42"/>
      <c r="C32" s="42"/>
      <c r="D32" s="42"/>
      <c r="E32" s="42"/>
      <c r="F32" s="42"/>
      <c r="G32" s="42"/>
      <c r="H32" s="42"/>
      <c r="I32" s="42"/>
      <c r="J32" s="42"/>
      <c r="K32" s="42"/>
      <c r="L32" s="42"/>
    </row>
  </sheetData>
  <mergeCells count="38">
    <mergeCell ref="J4:J7"/>
    <mergeCell ref="K4:K7"/>
    <mergeCell ref="L4:L7"/>
    <mergeCell ref="A5:C7"/>
    <mergeCell ref="A28:C28"/>
    <mergeCell ref="A29:C29"/>
    <mergeCell ref="A30:C30"/>
    <mergeCell ref="A31:C31"/>
    <mergeCell ref="A32:L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J32"/>
  <sheetViews>
    <sheetView workbookViewId="0">
      <pane xSplit="4" ySplit="9" topLeftCell="E10" activePane="bottomRight" state="frozen"/>
      <selection pane="topRight"/>
      <selection pane="bottomLeft"/>
      <selection pane="bottomRight" activeCell="F20" sqref="F20"/>
    </sheetView>
  </sheetViews>
  <sheetFormatPr defaultColWidth="9" defaultRowHeight="13.5"/>
  <cols>
    <col min="1" max="3" width="3.25" customWidth="1"/>
    <col min="4" max="4" width="32.75" customWidth="1"/>
    <col min="5" max="10" width="18.75" customWidth="1"/>
  </cols>
  <sheetData>
    <row r="1" spans="1:10" ht="27">
      <c r="F1" s="34" t="s">
        <v>234</v>
      </c>
    </row>
    <row r="2" spans="1:10" ht="14.25">
      <c r="J2" s="24" t="s">
        <v>235</v>
      </c>
    </row>
    <row r="3" spans="1:10" ht="14.25">
      <c r="A3" s="24" t="s">
        <v>61</v>
      </c>
      <c r="J3" s="24" t="s">
        <v>62</v>
      </c>
    </row>
    <row r="4" spans="1:10" ht="19.5" customHeight="1">
      <c r="A4" s="41" t="s">
        <v>65</v>
      </c>
      <c r="B4" s="41"/>
      <c r="C4" s="41"/>
      <c r="D4" s="41"/>
      <c r="E4" s="43" t="s">
        <v>158</v>
      </c>
      <c r="F4" s="43" t="s">
        <v>236</v>
      </c>
      <c r="G4" s="43" t="s">
        <v>237</v>
      </c>
      <c r="H4" s="43" t="s">
        <v>238</v>
      </c>
      <c r="I4" s="43" t="s">
        <v>239</v>
      </c>
      <c r="J4" s="43" t="s">
        <v>240</v>
      </c>
    </row>
    <row r="5" spans="1:10" ht="19.5" customHeight="1">
      <c r="A5" s="43" t="s">
        <v>181</v>
      </c>
      <c r="B5" s="43"/>
      <c r="C5" s="43"/>
      <c r="D5" s="41" t="s">
        <v>182</v>
      </c>
      <c r="E5" s="43"/>
      <c r="F5" s="43"/>
      <c r="G5" s="43"/>
      <c r="H5" s="43"/>
      <c r="I5" s="43"/>
      <c r="J5" s="43"/>
    </row>
    <row r="6" spans="1:10" ht="19.5" customHeight="1">
      <c r="A6" s="43"/>
      <c r="B6" s="43"/>
      <c r="C6" s="43"/>
      <c r="D6" s="41"/>
      <c r="E6" s="43"/>
      <c r="F6" s="43"/>
      <c r="G6" s="43"/>
      <c r="H6" s="43"/>
      <c r="I6" s="43"/>
      <c r="J6" s="43"/>
    </row>
    <row r="7" spans="1:10" ht="19.5" customHeight="1">
      <c r="A7" s="43"/>
      <c r="B7" s="43"/>
      <c r="C7" s="43"/>
      <c r="D7" s="41"/>
      <c r="E7" s="43"/>
      <c r="F7" s="43"/>
      <c r="G7" s="43"/>
      <c r="H7" s="43"/>
      <c r="I7" s="43"/>
      <c r="J7" s="43"/>
    </row>
    <row r="8" spans="1:10" ht="19.5" customHeight="1">
      <c r="A8" s="41" t="s">
        <v>185</v>
      </c>
      <c r="B8" s="41" t="s">
        <v>186</v>
      </c>
      <c r="C8" s="41" t="s">
        <v>187</v>
      </c>
      <c r="D8" s="25" t="s">
        <v>69</v>
      </c>
      <c r="E8" s="29" t="s">
        <v>70</v>
      </c>
      <c r="F8" s="29" t="s">
        <v>71</v>
      </c>
      <c r="G8" s="29" t="s">
        <v>79</v>
      </c>
      <c r="H8" s="29" t="s">
        <v>83</v>
      </c>
      <c r="I8" s="29" t="s">
        <v>87</v>
      </c>
      <c r="J8" s="29" t="s">
        <v>91</v>
      </c>
    </row>
    <row r="9" spans="1:10" ht="19.5" customHeight="1">
      <c r="A9" s="41"/>
      <c r="B9" s="41"/>
      <c r="C9" s="41"/>
      <c r="D9" s="25" t="s">
        <v>188</v>
      </c>
      <c r="E9" s="19">
        <v>6671002.96</v>
      </c>
      <c r="F9" s="19">
        <v>2758946.96</v>
      </c>
      <c r="G9" s="19">
        <v>3912056</v>
      </c>
      <c r="H9" s="19"/>
      <c r="I9" s="19"/>
      <c r="J9" s="19"/>
    </row>
    <row r="10" spans="1:10" ht="19.5" customHeight="1">
      <c r="A10" s="42" t="s">
        <v>189</v>
      </c>
      <c r="B10" s="42"/>
      <c r="C10" s="42"/>
      <c r="D10" s="35" t="s">
        <v>190</v>
      </c>
      <c r="E10" s="19">
        <v>4576632.4400000004</v>
      </c>
      <c r="F10" s="19">
        <v>2460276.44</v>
      </c>
      <c r="G10" s="19">
        <v>2116356</v>
      </c>
      <c r="H10" s="19"/>
      <c r="I10" s="19"/>
      <c r="J10" s="19"/>
    </row>
    <row r="11" spans="1:10" ht="19.5" customHeight="1">
      <c r="A11" s="42" t="s">
        <v>191</v>
      </c>
      <c r="B11" s="42"/>
      <c r="C11" s="42"/>
      <c r="D11" s="35" t="s">
        <v>192</v>
      </c>
      <c r="E11" s="19">
        <v>298831.28999999998</v>
      </c>
      <c r="F11" s="19">
        <v>298831.28999999998</v>
      </c>
      <c r="G11" s="19"/>
      <c r="H11" s="19"/>
      <c r="I11" s="19"/>
      <c r="J11" s="19"/>
    </row>
    <row r="12" spans="1:10" ht="19.5" customHeight="1">
      <c r="A12" s="42" t="s">
        <v>193</v>
      </c>
      <c r="B12" s="42"/>
      <c r="C12" s="42"/>
      <c r="D12" s="35" t="s">
        <v>194</v>
      </c>
      <c r="E12" s="19">
        <v>87878.2</v>
      </c>
      <c r="F12" s="19">
        <v>87878.2</v>
      </c>
      <c r="G12" s="19"/>
      <c r="H12" s="19"/>
      <c r="I12" s="19"/>
      <c r="J12" s="19"/>
    </row>
    <row r="13" spans="1:10" ht="19.5" customHeight="1">
      <c r="A13" s="42" t="s">
        <v>195</v>
      </c>
      <c r="B13" s="42"/>
      <c r="C13" s="42"/>
      <c r="D13" s="35" t="s">
        <v>196</v>
      </c>
      <c r="E13" s="19">
        <v>12812.45</v>
      </c>
      <c r="F13" s="19">
        <v>12812.45</v>
      </c>
      <c r="G13" s="19"/>
      <c r="H13" s="19"/>
      <c r="I13" s="19"/>
      <c r="J13" s="19"/>
    </row>
    <row r="14" spans="1:10" ht="19.5" customHeight="1">
      <c r="A14" s="42" t="s">
        <v>197</v>
      </c>
      <c r="B14" s="42"/>
      <c r="C14" s="42"/>
      <c r="D14" s="35" t="s">
        <v>198</v>
      </c>
      <c r="E14" s="19">
        <v>198140.64</v>
      </c>
      <c r="F14" s="19">
        <v>198140.64</v>
      </c>
      <c r="G14" s="19"/>
      <c r="H14" s="19"/>
      <c r="I14" s="19"/>
      <c r="J14" s="19"/>
    </row>
    <row r="15" spans="1:10" ht="19.5" customHeight="1">
      <c r="A15" s="42" t="s">
        <v>199</v>
      </c>
      <c r="B15" s="42"/>
      <c r="C15" s="42"/>
      <c r="D15" s="35" t="s">
        <v>200</v>
      </c>
      <c r="E15" s="19">
        <v>4277801.1500000004</v>
      </c>
      <c r="F15" s="19">
        <v>2161445.15</v>
      </c>
      <c r="G15" s="19">
        <v>2116356</v>
      </c>
      <c r="H15" s="19"/>
      <c r="I15" s="19"/>
      <c r="J15" s="19"/>
    </row>
    <row r="16" spans="1:10" ht="19.5" customHeight="1">
      <c r="A16" s="42" t="s">
        <v>201</v>
      </c>
      <c r="B16" s="42"/>
      <c r="C16" s="42"/>
      <c r="D16" s="35" t="s">
        <v>202</v>
      </c>
      <c r="E16" s="19">
        <v>2161445.15</v>
      </c>
      <c r="F16" s="19">
        <v>2161445.15</v>
      </c>
      <c r="G16" s="19"/>
      <c r="H16" s="19"/>
      <c r="I16" s="19"/>
      <c r="J16" s="19"/>
    </row>
    <row r="17" spans="1:10" ht="19.5" customHeight="1">
      <c r="A17" s="42" t="s">
        <v>203</v>
      </c>
      <c r="B17" s="42"/>
      <c r="C17" s="42"/>
      <c r="D17" s="35" t="s">
        <v>204</v>
      </c>
      <c r="E17" s="19">
        <v>59856</v>
      </c>
      <c r="F17" s="19"/>
      <c r="G17" s="19">
        <v>59856</v>
      </c>
      <c r="H17" s="19"/>
      <c r="I17" s="19"/>
      <c r="J17" s="19"/>
    </row>
    <row r="18" spans="1:10" ht="19.5" customHeight="1">
      <c r="A18" s="42" t="s">
        <v>205</v>
      </c>
      <c r="B18" s="42"/>
      <c r="C18" s="42"/>
      <c r="D18" s="35" t="s">
        <v>206</v>
      </c>
      <c r="E18" s="19">
        <v>770500</v>
      </c>
      <c r="F18" s="19"/>
      <c r="G18" s="19">
        <v>770500</v>
      </c>
      <c r="H18" s="19"/>
      <c r="I18" s="19"/>
      <c r="J18" s="19"/>
    </row>
    <row r="19" spans="1:10" ht="19.5" customHeight="1">
      <c r="A19" s="42" t="s">
        <v>207</v>
      </c>
      <c r="B19" s="42"/>
      <c r="C19" s="42"/>
      <c r="D19" s="35" t="s">
        <v>208</v>
      </c>
      <c r="E19" s="19">
        <v>1286000</v>
      </c>
      <c r="F19" s="19"/>
      <c r="G19" s="19">
        <v>1286000</v>
      </c>
      <c r="H19" s="19"/>
      <c r="I19" s="19"/>
      <c r="J19" s="19"/>
    </row>
    <row r="20" spans="1:10" ht="19.5" customHeight="1">
      <c r="A20" s="42" t="s">
        <v>209</v>
      </c>
      <c r="B20" s="42"/>
      <c r="C20" s="42"/>
      <c r="D20" s="35" t="s">
        <v>210</v>
      </c>
      <c r="E20" s="19">
        <v>150755.51999999999</v>
      </c>
      <c r="F20" s="19">
        <v>150755.51999999999</v>
      </c>
      <c r="G20" s="19"/>
      <c r="H20" s="19"/>
      <c r="I20" s="19"/>
      <c r="J20" s="19"/>
    </row>
    <row r="21" spans="1:10" ht="19.5" customHeight="1">
      <c r="A21" s="42" t="s">
        <v>211</v>
      </c>
      <c r="B21" s="42"/>
      <c r="C21" s="42"/>
      <c r="D21" s="35" t="s">
        <v>212</v>
      </c>
      <c r="E21" s="19">
        <v>150755.51999999999</v>
      </c>
      <c r="F21" s="19">
        <v>150755.51999999999</v>
      </c>
      <c r="G21" s="19"/>
      <c r="H21" s="19"/>
      <c r="I21" s="19"/>
      <c r="J21" s="19"/>
    </row>
    <row r="22" spans="1:10" ht="19.5" customHeight="1">
      <c r="A22" s="42" t="s">
        <v>213</v>
      </c>
      <c r="B22" s="42"/>
      <c r="C22" s="42"/>
      <c r="D22" s="35" t="s">
        <v>214</v>
      </c>
      <c r="E22" s="19">
        <v>71160.5</v>
      </c>
      <c r="F22" s="19">
        <v>71160.5</v>
      </c>
      <c r="G22" s="19"/>
      <c r="H22" s="19"/>
      <c r="I22" s="19"/>
      <c r="J22" s="19"/>
    </row>
    <row r="23" spans="1:10" ht="19.5" customHeight="1">
      <c r="A23" s="42" t="s">
        <v>215</v>
      </c>
      <c r="B23" s="42"/>
      <c r="C23" s="42"/>
      <c r="D23" s="35" t="s">
        <v>216</v>
      </c>
      <c r="E23" s="19">
        <v>13739.58</v>
      </c>
      <c r="F23" s="19">
        <v>13739.58</v>
      </c>
      <c r="G23" s="19"/>
      <c r="H23" s="19"/>
      <c r="I23" s="19"/>
      <c r="J23" s="19"/>
    </row>
    <row r="24" spans="1:10" ht="19.5" customHeight="1">
      <c r="A24" s="42" t="s">
        <v>217</v>
      </c>
      <c r="B24" s="42"/>
      <c r="C24" s="42"/>
      <c r="D24" s="35" t="s">
        <v>218</v>
      </c>
      <c r="E24" s="19">
        <v>61333.440000000002</v>
      </c>
      <c r="F24" s="19">
        <v>61333.440000000002</v>
      </c>
      <c r="G24" s="19"/>
      <c r="H24" s="19"/>
      <c r="I24" s="19"/>
      <c r="J24" s="19"/>
    </row>
    <row r="25" spans="1:10" ht="19.5" customHeight="1">
      <c r="A25" s="42" t="s">
        <v>219</v>
      </c>
      <c r="B25" s="42"/>
      <c r="C25" s="42"/>
      <c r="D25" s="35" t="s">
        <v>220</v>
      </c>
      <c r="E25" s="19">
        <v>4522</v>
      </c>
      <c r="F25" s="19">
        <v>4522</v>
      </c>
      <c r="G25" s="19"/>
      <c r="H25" s="19"/>
      <c r="I25" s="19"/>
      <c r="J25" s="19"/>
    </row>
    <row r="26" spans="1:10" ht="19.5" customHeight="1">
      <c r="A26" s="42" t="s">
        <v>221</v>
      </c>
      <c r="B26" s="42"/>
      <c r="C26" s="42"/>
      <c r="D26" s="35" t="s">
        <v>222</v>
      </c>
      <c r="E26" s="19">
        <v>147915</v>
      </c>
      <c r="F26" s="19">
        <v>147915</v>
      </c>
      <c r="G26" s="19"/>
      <c r="H26" s="19"/>
      <c r="I26" s="19"/>
      <c r="J26" s="19"/>
    </row>
    <row r="27" spans="1:10" ht="19.5" customHeight="1">
      <c r="A27" s="42" t="s">
        <v>223</v>
      </c>
      <c r="B27" s="42"/>
      <c r="C27" s="42"/>
      <c r="D27" s="35" t="s">
        <v>224</v>
      </c>
      <c r="E27" s="19">
        <v>147915</v>
      </c>
      <c r="F27" s="19">
        <v>147915</v>
      </c>
      <c r="G27" s="19"/>
      <c r="H27" s="19"/>
      <c r="I27" s="19"/>
      <c r="J27" s="19"/>
    </row>
    <row r="28" spans="1:10" ht="19.5" customHeight="1">
      <c r="A28" s="42" t="s">
        <v>225</v>
      </c>
      <c r="B28" s="42"/>
      <c r="C28" s="42"/>
      <c r="D28" s="35" t="s">
        <v>226</v>
      </c>
      <c r="E28" s="19">
        <v>147915</v>
      </c>
      <c r="F28" s="19">
        <v>147915</v>
      </c>
      <c r="G28" s="19"/>
      <c r="H28" s="19"/>
      <c r="I28" s="19"/>
      <c r="J28" s="19"/>
    </row>
    <row r="29" spans="1:10" ht="19.5" customHeight="1">
      <c r="A29" s="42" t="s">
        <v>227</v>
      </c>
      <c r="B29" s="42"/>
      <c r="C29" s="42"/>
      <c r="D29" s="35" t="s">
        <v>228</v>
      </c>
      <c r="E29" s="19">
        <v>1795700</v>
      </c>
      <c r="F29" s="19"/>
      <c r="G29" s="19">
        <v>1795700</v>
      </c>
      <c r="H29" s="19"/>
      <c r="I29" s="19"/>
      <c r="J29" s="19"/>
    </row>
    <row r="30" spans="1:10" ht="19.5" customHeight="1">
      <c r="A30" s="42" t="s">
        <v>229</v>
      </c>
      <c r="B30" s="42"/>
      <c r="C30" s="42"/>
      <c r="D30" s="35" t="s">
        <v>230</v>
      </c>
      <c r="E30" s="19">
        <v>1795700</v>
      </c>
      <c r="F30" s="19"/>
      <c r="G30" s="19">
        <v>1795700</v>
      </c>
      <c r="H30" s="19"/>
      <c r="I30" s="19"/>
      <c r="J30" s="19"/>
    </row>
    <row r="31" spans="1:10" ht="19.5" customHeight="1">
      <c r="A31" s="42" t="s">
        <v>231</v>
      </c>
      <c r="B31" s="42"/>
      <c r="C31" s="42"/>
      <c r="D31" s="35" t="s">
        <v>232</v>
      </c>
      <c r="E31" s="19">
        <v>1795700</v>
      </c>
      <c r="F31" s="19"/>
      <c r="G31" s="19">
        <v>1795700</v>
      </c>
      <c r="H31" s="19"/>
      <c r="I31" s="19"/>
      <c r="J31" s="19"/>
    </row>
    <row r="32" spans="1:10" ht="19.5" customHeight="1">
      <c r="A32" s="42" t="s">
        <v>241</v>
      </c>
      <c r="B32" s="42"/>
      <c r="C32" s="42"/>
      <c r="D32" s="42"/>
      <c r="E32" s="42"/>
      <c r="F32" s="42"/>
      <c r="G32" s="42"/>
      <c r="H32" s="42"/>
      <c r="I32" s="42"/>
      <c r="J32" s="42"/>
    </row>
  </sheetData>
  <mergeCells count="35">
    <mergeCell ref="J4:J7"/>
    <mergeCell ref="A5:C7"/>
    <mergeCell ref="E4:E7"/>
    <mergeCell ref="F4:F7"/>
    <mergeCell ref="G4:G7"/>
    <mergeCell ref="H4:H7"/>
    <mergeCell ref="I4:I7"/>
    <mergeCell ref="A29:C29"/>
    <mergeCell ref="A30:C30"/>
    <mergeCell ref="A31:C31"/>
    <mergeCell ref="A32:J32"/>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I40"/>
  <sheetViews>
    <sheetView workbookViewId="0">
      <pane ySplit="7" topLeftCell="A10" activePane="bottomLeft" state="frozen"/>
      <selection pane="bottomLeft" activeCell="F34" sqref="F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34" t="s">
        <v>242</v>
      </c>
    </row>
    <row r="2" spans="1:9" ht="14.25">
      <c r="I2" s="24" t="s">
        <v>243</v>
      </c>
    </row>
    <row r="3" spans="1:9" ht="14.25">
      <c r="A3" s="24" t="s">
        <v>61</v>
      </c>
      <c r="I3" s="24" t="s">
        <v>62</v>
      </c>
    </row>
    <row r="4" spans="1:9" ht="19.5" customHeight="1">
      <c r="A4" s="41" t="s">
        <v>244</v>
      </c>
      <c r="B4" s="41"/>
      <c r="C4" s="41"/>
      <c r="D4" s="41" t="s">
        <v>245</v>
      </c>
      <c r="E4" s="41"/>
      <c r="F4" s="41"/>
      <c r="G4" s="41"/>
      <c r="H4" s="41"/>
      <c r="I4" s="41"/>
    </row>
    <row r="5" spans="1:9" ht="19.5" customHeight="1">
      <c r="A5" s="43" t="s">
        <v>246</v>
      </c>
      <c r="B5" s="43" t="s">
        <v>66</v>
      </c>
      <c r="C5" s="43" t="s">
        <v>247</v>
      </c>
      <c r="D5" s="43" t="s">
        <v>248</v>
      </c>
      <c r="E5" s="43" t="s">
        <v>66</v>
      </c>
      <c r="F5" s="41" t="s">
        <v>188</v>
      </c>
      <c r="G5" s="43" t="s">
        <v>249</v>
      </c>
      <c r="H5" s="43" t="s">
        <v>250</v>
      </c>
      <c r="I5" s="43" t="s">
        <v>251</v>
      </c>
    </row>
    <row r="6" spans="1:9" ht="19.5" customHeight="1">
      <c r="A6" s="43"/>
      <c r="B6" s="43"/>
      <c r="C6" s="43"/>
      <c r="D6" s="43"/>
      <c r="E6" s="43"/>
      <c r="F6" s="41" t="s">
        <v>183</v>
      </c>
      <c r="G6" s="43" t="s">
        <v>249</v>
      </c>
      <c r="H6" s="43"/>
      <c r="I6" s="43"/>
    </row>
    <row r="7" spans="1:9" ht="19.5" customHeight="1">
      <c r="A7" s="25" t="s">
        <v>252</v>
      </c>
      <c r="B7" s="25"/>
      <c r="C7" s="25" t="s">
        <v>70</v>
      </c>
      <c r="D7" s="25" t="s">
        <v>252</v>
      </c>
      <c r="E7" s="25"/>
      <c r="F7" s="25" t="s">
        <v>71</v>
      </c>
      <c r="G7" s="25" t="s">
        <v>79</v>
      </c>
      <c r="H7" s="25" t="s">
        <v>83</v>
      </c>
      <c r="I7" s="25" t="s">
        <v>87</v>
      </c>
    </row>
    <row r="8" spans="1:9" ht="19.5" customHeight="1">
      <c r="A8" s="26" t="s">
        <v>253</v>
      </c>
      <c r="B8" s="25" t="s">
        <v>70</v>
      </c>
      <c r="C8" s="19">
        <v>4875302.96</v>
      </c>
      <c r="D8" s="26" t="s">
        <v>73</v>
      </c>
      <c r="E8" s="25" t="s">
        <v>81</v>
      </c>
      <c r="F8" s="19"/>
      <c r="G8" s="19"/>
      <c r="H8" s="19"/>
      <c r="I8" s="19"/>
    </row>
    <row r="9" spans="1:9" ht="19.5" customHeight="1">
      <c r="A9" s="26" t="s">
        <v>254</v>
      </c>
      <c r="B9" s="25" t="s">
        <v>71</v>
      </c>
      <c r="C9" s="19">
        <v>1795700</v>
      </c>
      <c r="D9" s="26" t="s">
        <v>76</v>
      </c>
      <c r="E9" s="25" t="s">
        <v>85</v>
      </c>
      <c r="F9" s="19"/>
      <c r="G9" s="19"/>
      <c r="H9" s="19"/>
      <c r="I9" s="19"/>
    </row>
    <row r="10" spans="1:9" ht="19.5" customHeight="1">
      <c r="A10" s="26" t="s">
        <v>255</v>
      </c>
      <c r="B10" s="25" t="s">
        <v>79</v>
      </c>
      <c r="C10" s="19"/>
      <c r="D10" s="26" t="s">
        <v>80</v>
      </c>
      <c r="E10" s="25" t="s">
        <v>89</v>
      </c>
      <c r="F10" s="19"/>
      <c r="G10" s="19"/>
      <c r="H10" s="19"/>
      <c r="I10" s="19"/>
    </row>
    <row r="11" spans="1:9" ht="19.5" customHeight="1">
      <c r="A11" s="26"/>
      <c r="B11" s="25" t="s">
        <v>83</v>
      </c>
      <c r="C11" s="38"/>
      <c r="D11" s="26" t="s">
        <v>84</v>
      </c>
      <c r="E11" s="25" t="s">
        <v>93</v>
      </c>
      <c r="F11" s="19"/>
      <c r="G11" s="19"/>
      <c r="H11" s="19"/>
      <c r="I11" s="19"/>
    </row>
    <row r="12" spans="1:9" ht="19.5" customHeight="1">
      <c r="A12" s="26"/>
      <c r="B12" s="25" t="s">
        <v>87</v>
      </c>
      <c r="C12" s="38"/>
      <c r="D12" s="26" t="s">
        <v>88</v>
      </c>
      <c r="E12" s="25" t="s">
        <v>97</v>
      </c>
      <c r="F12" s="19"/>
      <c r="G12" s="19"/>
      <c r="H12" s="19"/>
      <c r="I12" s="19"/>
    </row>
    <row r="13" spans="1:9" ht="19.5" customHeight="1">
      <c r="A13" s="26"/>
      <c r="B13" s="25" t="s">
        <v>91</v>
      </c>
      <c r="C13" s="38"/>
      <c r="D13" s="26" t="s">
        <v>92</v>
      </c>
      <c r="E13" s="25" t="s">
        <v>101</v>
      </c>
      <c r="F13" s="19"/>
      <c r="G13" s="19"/>
      <c r="H13" s="19"/>
      <c r="I13" s="19"/>
    </row>
    <row r="14" spans="1:9" ht="19.5" customHeight="1">
      <c r="A14" s="26"/>
      <c r="B14" s="25" t="s">
        <v>95</v>
      </c>
      <c r="C14" s="38"/>
      <c r="D14" s="26" t="s">
        <v>96</v>
      </c>
      <c r="E14" s="25" t="s">
        <v>104</v>
      </c>
      <c r="F14" s="19"/>
      <c r="G14" s="19"/>
      <c r="H14" s="19"/>
      <c r="I14" s="19"/>
    </row>
    <row r="15" spans="1:9" ht="19.5" customHeight="1">
      <c r="A15" s="26"/>
      <c r="B15" s="25" t="s">
        <v>99</v>
      </c>
      <c r="C15" s="38"/>
      <c r="D15" s="26" t="s">
        <v>100</v>
      </c>
      <c r="E15" s="25" t="s">
        <v>107</v>
      </c>
      <c r="F15" s="19">
        <v>4576632.4400000004</v>
      </c>
      <c r="G15" s="19">
        <v>4576632.4400000004</v>
      </c>
      <c r="H15" s="19"/>
      <c r="I15" s="19"/>
    </row>
    <row r="16" spans="1:9" ht="19.5" customHeight="1">
      <c r="A16" s="26"/>
      <c r="B16" s="25" t="s">
        <v>102</v>
      </c>
      <c r="C16" s="38"/>
      <c r="D16" s="26" t="s">
        <v>103</v>
      </c>
      <c r="E16" s="25" t="s">
        <v>110</v>
      </c>
      <c r="F16" s="19">
        <v>150755.51999999999</v>
      </c>
      <c r="G16" s="19">
        <v>150755.51999999999</v>
      </c>
      <c r="H16" s="19"/>
      <c r="I16" s="19"/>
    </row>
    <row r="17" spans="1:9" ht="19.5" customHeight="1">
      <c r="A17" s="26"/>
      <c r="B17" s="25" t="s">
        <v>105</v>
      </c>
      <c r="C17" s="38"/>
      <c r="D17" s="26" t="s">
        <v>106</v>
      </c>
      <c r="E17" s="25" t="s">
        <v>113</v>
      </c>
      <c r="F17" s="19"/>
      <c r="G17" s="19"/>
      <c r="H17" s="19"/>
      <c r="I17" s="19"/>
    </row>
    <row r="18" spans="1:9" ht="19.5" customHeight="1">
      <c r="A18" s="26"/>
      <c r="B18" s="25" t="s">
        <v>108</v>
      </c>
      <c r="C18" s="38"/>
      <c r="D18" s="26" t="s">
        <v>109</v>
      </c>
      <c r="E18" s="25" t="s">
        <v>116</v>
      </c>
      <c r="F18" s="19"/>
      <c r="G18" s="19"/>
      <c r="H18" s="19"/>
      <c r="I18" s="19"/>
    </row>
    <row r="19" spans="1:9" ht="19.5" customHeight="1">
      <c r="A19" s="26"/>
      <c r="B19" s="25" t="s">
        <v>111</v>
      </c>
      <c r="C19" s="38"/>
      <c r="D19" s="26" t="s">
        <v>112</v>
      </c>
      <c r="E19" s="25" t="s">
        <v>119</v>
      </c>
      <c r="F19" s="19"/>
      <c r="G19" s="19"/>
      <c r="H19" s="19"/>
      <c r="I19" s="19"/>
    </row>
    <row r="20" spans="1:9" ht="19.5" customHeight="1">
      <c r="A20" s="26"/>
      <c r="B20" s="25" t="s">
        <v>114</v>
      </c>
      <c r="C20" s="38"/>
      <c r="D20" s="26" t="s">
        <v>115</v>
      </c>
      <c r="E20" s="25" t="s">
        <v>122</v>
      </c>
      <c r="F20" s="19"/>
      <c r="G20" s="19"/>
      <c r="H20" s="19"/>
      <c r="I20" s="19"/>
    </row>
    <row r="21" spans="1:9" ht="19.5" customHeight="1">
      <c r="A21" s="26"/>
      <c r="B21" s="25" t="s">
        <v>117</v>
      </c>
      <c r="C21" s="38"/>
      <c r="D21" s="26" t="s">
        <v>118</v>
      </c>
      <c r="E21" s="25" t="s">
        <v>125</v>
      </c>
      <c r="F21" s="19"/>
      <c r="G21" s="19"/>
      <c r="H21" s="19"/>
      <c r="I21" s="19"/>
    </row>
    <row r="22" spans="1:9" ht="19.5" customHeight="1">
      <c r="A22" s="26"/>
      <c r="B22" s="25" t="s">
        <v>120</v>
      </c>
      <c r="C22" s="38"/>
      <c r="D22" s="26" t="s">
        <v>121</v>
      </c>
      <c r="E22" s="25" t="s">
        <v>128</v>
      </c>
      <c r="F22" s="19"/>
      <c r="G22" s="19"/>
      <c r="H22" s="19"/>
      <c r="I22" s="19"/>
    </row>
    <row r="23" spans="1:9" ht="19.5" customHeight="1">
      <c r="A23" s="26"/>
      <c r="B23" s="25" t="s">
        <v>123</v>
      </c>
      <c r="C23" s="38"/>
      <c r="D23" s="26" t="s">
        <v>124</v>
      </c>
      <c r="E23" s="25" t="s">
        <v>131</v>
      </c>
      <c r="F23" s="19"/>
      <c r="G23" s="19"/>
      <c r="H23" s="19"/>
      <c r="I23" s="19"/>
    </row>
    <row r="24" spans="1:9" ht="19.5" customHeight="1">
      <c r="A24" s="26"/>
      <c r="B24" s="25" t="s">
        <v>126</v>
      </c>
      <c r="C24" s="38"/>
      <c r="D24" s="26" t="s">
        <v>127</v>
      </c>
      <c r="E24" s="25" t="s">
        <v>134</v>
      </c>
      <c r="F24" s="19"/>
      <c r="G24" s="19"/>
      <c r="H24" s="19"/>
      <c r="I24" s="19"/>
    </row>
    <row r="25" spans="1:9" ht="19.5" customHeight="1">
      <c r="A25" s="26"/>
      <c r="B25" s="25" t="s">
        <v>129</v>
      </c>
      <c r="C25" s="38"/>
      <c r="D25" s="26" t="s">
        <v>130</v>
      </c>
      <c r="E25" s="25" t="s">
        <v>137</v>
      </c>
      <c r="F25" s="19"/>
      <c r="G25" s="19"/>
      <c r="H25" s="19"/>
      <c r="I25" s="19"/>
    </row>
    <row r="26" spans="1:9" ht="19.5" customHeight="1">
      <c r="A26" s="26"/>
      <c r="B26" s="25" t="s">
        <v>132</v>
      </c>
      <c r="C26" s="38"/>
      <c r="D26" s="26" t="s">
        <v>133</v>
      </c>
      <c r="E26" s="25" t="s">
        <v>140</v>
      </c>
      <c r="F26" s="19">
        <v>147915</v>
      </c>
      <c r="G26" s="19">
        <v>147915</v>
      </c>
      <c r="H26" s="19"/>
      <c r="I26" s="19"/>
    </row>
    <row r="27" spans="1:9" ht="19.5" customHeight="1">
      <c r="A27" s="26"/>
      <c r="B27" s="25" t="s">
        <v>135</v>
      </c>
      <c r="C27" s="38"/>
      <c r="D27" s="26" t="s">
        <v>136</v>
      </c>
      <c r="E27" s="25" t="s">
        <v>143</v>
      </c>
      <c r="F27" s="19"/>
      <c r="G27" s="19"/>
      <c r="H27" s="19"/>
      <c r="I27" s="19"/>
    </row>
    <row r="28" spans="1:9" ht="19.5" customHeight="1">
      <c r="A28" s="26"/>
      <c r="B28" s="25" t="s">
        <v>138</v>
      </c>
      <c r="C28" s="38"/>
      <c r="D28" s="26" t="s">
        <v>139</v>
      </c>
      <c r="E28" s="25" t="s">
        <v>146</v>
      </c>
      <c r="F28" s="19"/>
      <c r="G28" s="19"/>
      <c r="H28" s="19"/>
      <c r="I28" s="19"/>
    </row>
    <row r="29" spans="1:9" ht="19.5" customHeight="1">
      <c r="A29" s="26"/>
      <c r="B29" s="25" t="s">
        <v>141</v>
      </c>
      <c r="C29" s="38"/>
      <c r="D29" s="26" t="s">
        <v>142</v>
      </c>
      <c r="E29" s="25" t="s">
        <v>149</v>
      </c>
      <c r="F29" s="19"/>
      <c r="G29" s="19"/>
      <c r="H29" s="19"/>
      <c r="I29" s="19"/>
    </row>
    <row r="30" spans="1:9" ht="19.5" customHeight="1">
      <c r="A30" s="26"/>
      <c r="B30" s="25" t="s">
        <v>144</v>
      </c>
      <c r="C30" s="38"/>
      <c r="D30" s="26" t="s">
        <v>145</v>
      </c>
      <c r="E30" s="25" t="s">
        <v>152</v>
      </c>
      <c r="F30" s="19">
        <v>1795700</v>
      </c>
      <c r="G30" s="19"/>
      <c r="H30" s="19">
        <v>1795700</v>
      </c>
      <c r="I30" s="19"/>
    </row>
    <row r="31" spans="1:9" ht="19.5" customHeight="1">
      <c r="A31" s="26"/>
      <c r="B31" s="25" t="s">
        <v>147</v>
      </c>
      <c r="C31" s="38"/>
      <c r="D31" s="26" t="s">
        <v>148</v>
      </c>
      <c r="E31" s="25" t="s">
        <v>155</v>
      </c>
      <c r="F31" s="19"/>
      <c r="G31" s="19"/>
      <c r="H31" s="19"/>
      <c r="I31" s="19"/>
    </row>
    <row r="32" spans="1:9" ht="19.5" customHeight="1">
      <c r="A32" s="26"/>
      <c r="B32" s="25" t="s">
        <v>150</v>
      </c>
      <c r="C32" s="38"/>
      <c r="D32" s="26" t="s">
        <v>151</v>
      </c>
      <c r="E32" s="25" t="s">
        <v>159</v>
      </c>
      <c r="F32" s="19"/>
      <c r="G32" s="19"/>
      <c r="H32" s="19"/>
      <c r="I32" s="19"/>
    </row>
    <row r="33" spans="1:9" ht="19.5" customHeight="1">
      <c r="A33" s="26"/>
      <c r="B33" s="25" t="s">
        <v>153</v>
      </c>
      <c r="C33" s="38"/>
      <c r="D33" s="26" t="s">
        <v>154</v>
      </c>
      <c r="E33" s="25" t="s">
        <v>163</v>
      </c>
      <c r="F33" s="19"/>
      <c r="G33" s="19"/>
      <c r="H33" s="19"/>
      <c r="I33" s="19"/>
    </row>
    <row r="34" spans="1:9" ht="19.5" customHeight="1">
      <c r="A34" s="25" t="s">
        <v>156</v>
      </c>
      <c r="B34" s="25" t="s">
        <v>157</v>
      </c>
      <c r="C34" s="19">
        <v>6671002.96</v>
      </c>
      <c r="D34" s="25" t="s">
        <v>158</v>
      </c>
      <c r="E34" s="25" t="s">
        <v>167</v>
      </c>
      <c r="F34" s="19">
        <v>6671002.96</v>
      </c>
      <c r="G34" s="19">
        <v>4875302.96</v>
      </c>
      <c r="H34" s="19">
        <v>1795700</v>
      </c>
      <c r="I34" s="19"/>
    </row>
    <row r="35" spans="1:9" ht="19.5" customHeight="1">
      <c r="A35" s="26" t="s">
        <v>256</v>
      </c>
      <c r="B35" s="25" t="s">
        <v>161</v>
      </c>
      <c r="C35" s="19">
        <v>0</v>
      </c>
      <c r="D35" s="26" t="s">
        <v>257</v>
      </c>
      <c r="E35" s="25" t="s">
        <v>170</v>
      </c>
      <c r="F35" s="19">
        <v>0</v>
      </c>
      <c r="G35" s="19">
        <v>0</v>
      </c>
      <c r="H35" s="19">
        <v>0</v>
      </c>
      <c r="I35" s="19"/>
    </row>
    <row r="36" spans="1:9" ht="19.5" customHeight="1">
      <c r="A36" s="26" t="s">
        <v>253</v>
      </c>
      <c r="B36" s="25" t="s">
        <v>165</v>
      </c>
      <c r="C36" s="19">
        <v>0</v>
      </c>
      <c r="D36" s="26"/>
      <c r="E36" s="25" t="s">
        <v>258</v>
      </c>
      <c r="F36" s="38"/>
      <c r="G36" s="38"/>
      <c r="H36" s="38"/>
      <c r="I36" s="38"/>
    </row>
    <row r="37" spans="1:9" ht="19.5" customHeight="1">
      <c r="A37" s="26" t="s">
        <v>254</v>
      </c>
      <c r="B37" s="25" t="s">
        <v>169</v>
      </c>
      <c r="C37" s="19">
        <v>0</v>
      </c>
      <c r="D37" s="25"/>
      <c r="E37" s="25" t="s">
        <v>259</v>
      </c>
      <c r="F37" s="38"/>
      <c r="G37" s="38"/>
      <c r="H37" s="38"/>
      <c r="I37" s="38"/>
    </row>
    <row r="38" spans="1:9" ht="19.5" customHeight="1">
      <c r="A38" s="26" t="s">
        <v>255</v>
      </c>
      <c r="B38" s="25" t="s">
        <v>74</v>
      </c>
      <c r="C38" s="19"/>
      <c r="D38" s="26"/>
      <c r="E38" s="25" t="s">
        <v>260</v>
      </c>
      <c r="F38" s="38"/>
      <c r="G38" s="38"/>
      <c r="H38" s="38"/>
      <c r="I38" s="38"/>
    </row>
    <row r="39" spans="1:9" ht="19.5" customHeight="1">
      <c r="A39" s="25" t="s">
        <v>168</v>
      </c>
      <c r="B39" s="25" t="s">
        <v>77</v>
      </c>
      <c r="C39" s="19">
        <v>6671002.96</v>
      </c>
      <c r="D39" s="25" t="s">
        <v>168</v>
      </c>
      <c r="E39" s="25" t="s">
        <v>261</v>
      </c>
      <c r="F39" s="19">
        <v>6671002.96</v>
      </c>
      <c r="G39" s="19">
        <v>4875302.96</v>
      </c>
      <c r="H39" s="19">
        <v>1795700</v>
      </c>
      <c r="I39" s="19"/>
    </row>
    <row r="40" spans="1:9" ht="19.5" customHeight="1">
      <c r="A40" s="42" t="s">
        <v>262</v>
      </c>
      <c r="B40" s="42"/>
      <c r="C40" s="42"/>
      <c r="D40" s="42"/>
      <c r="E40" s="42"/>
      <c r="F40" s="42"/>
      <c r="G40" s="42"/>
      <c r="H40" s="42"/>
      <c r="I40" s="4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T30"/>
  <sheetViews>
    <sheetView workbookViewId="0">
      <pane xSplit="4" ySplit="9" topLeftCell="E10" activePane="bottomRight" state="frozen"/>
      <selection pane="topRight"/>
      <selection pane="bottomLeft"/>
      <selection pane="bottomRight" activeCell="D15" sqref="D15:D1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34" t="s">
        <v>263</v>
      </c>
    </row>
    <row r="2" spans="1:20" ht="14.25">
      <c r="T2" s="24" t="s">
        <v>264</v>
      </c>
    </row>
    <row r="3" spans="1:20" ht="14.25">
      <c r="A3" s="24" t="s">
        <v>61</v>
      </c>
      <c r="T3" s="24" t="s">
        <v>62</v>
      </c>
    </row>
    <row r="4" spans="1:20" ht="19.5" customHeight="1">
      <c r="A4" s="43" t="s">
        <v>65</v>
      </c>
      <c r="B4" s="43"/>
      <c r="C4" s="43"/>
      <c r="D4" s="43"/>
      <c r="E4" s="43" t="s">
        <v>265</v>
      </c>
      <c r="F4" s="43"/>
      <c r="G4" s="43"/>
      <c r="H4" s="43" t="s">
        <v>266</v>
      </c>
      <c r="I4" s="43"/>
      <c r="J4" s="43"/>
      <c r="K4" s="43" t="s">
        <v>267</v>
      </c>
      <c r="L4" s="43"/>
      <c r="M4" s="43"/>
      <c r="N4" s="43"/>
      <c r="O4" s="43"/>
      <c r="P4" s="43" t="s">
        <v>166</v>
      </c>
      <c r="Q4" s="43"/>
      <c r="R4" s="43"/>
      <c r="S4" s="43"/>
      <c r="T4" s="43"/>
    </row>
    <row r="5" spans="1:20" ht="19.5" customHeight="1">
      <c r="A5" s="43" t="s">
        <v>181</v>
      </c>
      <c r="B5" s="43"/>
      <c r="C5" s="43"/>
      <c r="D5" s="43" t="s">
        <v>182</v>
      </c>
      <c r="E5" s="43" t="s">
        <v>188</v>
      </c>
      <c r="F5" s="43" t="s">
        <v>268</v>
      </c>
      <c r="G5" s="43" t="s">
        <v>269</v>
      </c>
      <c r="H5" s="43" t="s">
        <v>188</v>
      </c>
      <c r="I5" s="43" t="s">
        <v>236</v>
      </c>
      <c r="J5" s="43" t="s">
        <v>237</v>
      </c>
      <c r="K5" s="43" t="s">
        <v>188</v>
      </c>
      <c r="L5" s="43" t="s">
        <v>236</v>
      </c>
      <c r="M5" s="43"/>
      <c r="N5" s="43" t="s">
        <v>236</v>
      </c>
      <c r="O5" s="43" t="s">
        <v>237</v>
      </c>
      <c r="P5" s="43" t="s">
        <v>188</v>
      </c>
      <c r="Q5" s="43" t="s">
        <v>268</v>
      </c>
      <c r="R5" s="43" t="s">
        <v>269</v>
      </c>
      <c r="S5" s="43" t="s">
        <v>269</v>
      </c>
      <c r="T5" s="43"/>
    </row>
    <row r="6" spans="1:20" ht="19.5" customHeight="1">
      <c r="A6" s="43"/>
      <c r="B6" s="43"/>
      <c r="C6" s="43"/>
      <c r="D6" s="43"/>
      <c r="E6" s="43"/>
      <c r="F6" s="43"/>
      <c r="G6" s="43" t="s">
        <v>183</v>
      </c>
      <c r="H6" s="43"/>
      <c r="I6" s="43" t="s">
        <v>270</v>
      </c>
      <c r="J6" s="43" t="s">
        <v>183</v>
      </c>
      <c r="K6" s="43"/>
      <c r="L6" s="43" t="s">
        <v>183</v>
      </c>
      <c r="M6" s="43" t="s">
        <v>271</v>
      </c>
      <c r="N6" s="43" t="s">
        <v>270</v>
      </c>
      <c r="O6" s="43" t="s">
        <v>183</v>
      </c>
      <c r="P6" s="43"/>
      <c r="Q6" s="43"/>
      <c r="R6" s="43" t="s">
        <v>183</v>
      </c>
      <c r="S6" s="43" t="s">
        <v>272</v>
      </c>
      <c r="T6" s="43" t="s">
        <v>273</v>
      </c>
    </row>
    <row r="7" spans="1:20" ht="19.5" customHeight="1">
      <c r="A7" s="43"/>
      <c r="B7" s="43"/>
      <c r="C7" s="43"/>
      <c r="D7" s="43"/>
      <c r="E7" s="43"/>
      <c r="F7" s="43"/>
      <c r="G7" s="43"/>
      <c r="H7" s="43"/>
      <c r="I7" s="43"/>
      <c r="J7" s="43"/>
      <c r="K7" s="43"/>
      <c r="L7" s="43"/>
      <c r="M7" s="43"/>
      <c r="N7" s="43"/>
      <c r="O7" s="43"/>
      <c r="P7" s="43"/>
      <c r="Q7" s="43"/>
      <c r="R7" s="43"/>
      <c r="S7" s="43"/>
      <c r="T7" s="43"/>
    </row>
    <row r="8" spans="1:20" ht="19.5" customHeight="1">
      <c r="A8" s="43" t="s">
        <v>185</v>
      </c>
      <c r="B8" s="43" t="s">
        <v>186</v>
      </c>
      <c r="C8" s="43" t="s">
        <v>187</v>
      </c>
      <c r="D8" s="29" t="s">
        <v>69</v>
      </c>
      <c r="E8" s="25" t="s">
        <v>70</v>
      </c>
      <c r="F8" s="25" t="s">
        <v>71</v>
      </c>
      <c r="G8" s="25" t="s">
        <v>79</v>
      </c>
      <c r="H8" s="25" t="s">
        <v>83</v>
      </c>
      <c r="I8" s="25" t="s">
        <v>87</v>
      </c>
      <c r="J8" s="25" t="s">
        <v>91</v>
      </c>
      <c r="K8" s="25" t="s">
        <v>95</v>
      </c>
      <c r="L8" s="25" t="s">
        <v>99</v>
      </c>
      <c r="M8" s="25" t="s">
        <v>102</v>
      </c>
      <c r="N8" s="25" t="s">
        <v>105</v>
      </c>
      <c r="O8" s="25" t="s">
        <v>108</v>
      </c>
      <c r="P8" s="25" t="s">
        <v>111</v>
      </c>
      <c r="Q8" s="25" t="s">
        <v>114</v>
      </c>
      <c r="R8" s="25" t="s">
        <v>117</v>
      </c>
      <c r="S8" s="25" t="s">
        <v>120</v>
      </c>
      <c r="T8" s="25" t="s">
        <v>123</v>
      </c>
    </row>
    <row r="9" spans="1:20" ht="19.5" customHeight="1">
      <c r="A9" s="43"/>
      <c r="B9" s="43"/>
      <c r="C9" s="43"/>
      <c r="D9" s="29" t="s">
        <v>188</v>
      </c>
      <c r="E9" s="19">
        <v>0</v>
      </c>
      <c r="F9" s="19">
        <v>0</v>
      </c>
      <c r="G9" s="19">
        <v>0</v>
      </c>
      <c r="H9" s="19">
        <v>4875302.96</v>
      </c>
      <c r="I9" s="19">
        <v>2758946.96</v>
      </c>
      <c r="J9" s="19">
        <v>2116356</v>
      </c>
      <c r="K9" s="19">
        <v>4875302.96</v>
      </c>
      <c r="L9" s="19">
        <v>2758946.96</v>
      </c>
      <c r="M9" s="19">
        <v>2594340.4700000002</v>
      </c>
      <c r="N9" s="19">
        <v>164606.49</v>
      </c>
      <c r="O9" s="19">
        <v>2116356</v>
      </c>
      <c r="P9" s="19">
        <v>0</v>
      </c>
      <c r="Q9" s="19">
        <v>0</v>
      </c>
      <c r="R9" s="19">
        <v>0</v>
      </c>
      <c r="S9" s="19">
        <v>0</v>
      </c>
      <c r="T9" s="19">
        <v>0</v>
      </c>
    </row>
    <row r="10" spans="1:20" ht="19.5" customHeight="1">
      <c r="A10" s="42" t="s">
        <v>189</v>
      </c>
      <c r="B10" s="42"/>
      <c r="C10" s="42"/>
      <c r="D10" s="35" t="s">
        <v>190</v>
      </c>
      <c r="E10" s="19">
        <v>0</v>
      </c>
      <c r="F10" s="19">
        <v>0</v>
      </c>
      <c r="G10" s="19">
        <v>0</v>
      </c>
      <c r="H10" s="19">
        <v>4576632.4400000004</v>
      </c>
      <c r="I10" s="19">
        <v>2460276.44</v>
      </c>
      <c r="J10" s="19">
        <v>2116356</v>
      </c>
      <c r="K10" s="19">
        <v>4576632.4400000004</v>
      </c>
      <c r="L10" s="19">
        <v>2460276.44</v>
      </c>
      <c r="M10" s="19">
        <v>2295669.9500000002</v>
      </c>
      <c r="N10" s="19">
        <v>164606.49</v>
      </c>
      <c r="O10" s="19">
        <v>2116356</v>
      </c>
      <c r="P10" s="19">
        <v>0</v>
      </c>
      <c r="Q10" s="19">
        <v>0</v>
      </c>
      <c r="R10" s="19">
        <v>0</v>
      </c>
      <c r="S10" s="19">
        <v>0</v>
      </c>
      <c r="T10" s="19">
        <v>0</v>
      </c>
    </row>
    <row r="11" spans="1:20" ht="19.5" customHeight="1">
      <c r="A11" s="42" t="s">
        <v>191</v>
      </c>
      <c r="B11" s="42"/>
      <c r="C11" s="42"/>
      <c r="D11" s="35" t="s">
        <v>192</v>
      </c>
      <c r="E11" s="19">
        <v>0</v>
      </c>
      <c r="F11" s="19">
        <v>0</v>
      </c>
      <c r="G11" s="19">
        <v>0</v>
      </c>
      <c r="H11" s="19">
        <v>298831.28999999998</v>
      </c>
      <c r="I11" s="19">
        <v>298831.28999999998</v>
      </c>
      <c r="J11" s="19"/>
      <c r="K11" s="19">
        <v>298831.28999999998</v>
      </c>
      <c r="L11" s="19">
        <v>298831.28999999998</v>
      </c>
      <c r="M11" s="19">
        <v>297231.28999999998</v>
      </c>
      <c r="N11" s="19">
        <v>1600</v>
      </c>
      <c r="O11" s="19"/>
      <c r="P11" s="19">
        <v>0</v>
      </c>
      <c r="Q11" s="19">
        <v>0</v>
      </c>
      <c r="R11" s="19">
        <v>0</v>
      </c>
      <c r="S11" s="19">
        <v>0</v>
      </c>
      <c r="T11" s="19">
        <v>0</v>
      </c>
    </row>
    <row r="12" spans="1:20" ht="19.5" customHeight="1">
      <c r="A12" s="42" t="s">
        <v>193</v>
      </c>
      <c r="B12" s="42"/>
      <c r="C12" s="42"/>
      <c r="D12" s="35" t="s">
        <v>194</v>
      </c>
      <c r="E12" s="19">
        <v>0</v>
      </c>
      <c r="F12" s="19">
        <v>0</v>
      </c>
      <c r="G12" s="19">
        <v>0</v>
      </c>
      <c r="H12" s="19">
        <v>87878.2</v>
      </c>
      <c r="I12" s="19">
        <v>87878.2</v>
      </c>
      <c r="J12" s="19"/>
      <c r="K12" s="19">
        <v>87878.2</v>
      </c>
      <c r="L12" s="19">
        <v>87878.2</v>
      </c>
      <c r="M12" s="19">
        <v>86278.2</v>
      </c>
      <c r="N12" s="19">
        <v>1600</v>
      </c>
      <c r="O12" s="19"/>
      <c r="P12" s="19">
        <v>0</v>
      </c>
      <c r="Q12" s="19">
        <v>0</v>
      </c>
      <c r="R12" s="19">
        <v>0</v>
      </c>
      <c r="S12" s="19">
        <v>0</v>
      </c>
      <c r="T12" s="19">
        <v>0</v>
      </c>
    </row>
    <row r="13" spans="1:20" ht="19.5" customHeight="1">
      <c r="A13" s="42" t="s">
        <v>195</v>
      </c>
      <c r="B13" s="42"/>
      <c r="C13" s="42"/>
      <c r="D13" s="35" t="s">
        <v>196</v>
      </c>
      <c r="E13" s="19"/>
      <c r="F13" s="19"/>
      <c r="G13" s="19"/>
      <c r="H13" s="19">
        <v>12812.45</v>
      </c>
      <c r="I13" s="19">
        <v>12812.45</v>
      </c>
      <c r="J13" s="19"/>
      <c r="K13" s="19">
        <v>12812.45</v>
      </c>
      <c r="L13" s="19">
        <v>12812.45</v>
      </c>
      <c r="M13" s="19">
        <v>12812.45</v>
      </c>
      <c r="N13" s="19">
        <v>0</v>
      </c>
      <c r="O13" s="19"/>
      <c r="P13" s="19">
        <v>0</v>
      </c>
      <c r="Q13" s="19">
        <v>0</v>
      </c>
      <c r="R13" s="19">
        <v>0</v>
      </c>
      <c r="S13" s="19">
        <v>0</v>
      </c>
      <c r="T13" s="19">
        <v>0</v>
      </c>
    </row>
    <row r="14" spans="1:20" ht="19.5" customHeight="1">
      <c r="A14" s="42" t="s">
        <v>197</v>
      </c>
      <c r="B14" s="42"/>
      <c r="C14" s="42"/>
      <c r="D14" s="35" t="s">
        <v>198</v>
      </c>
      <c r="E14" s="19">
        <v>0</v>
      </c>
      <c r="F14" s="19">
        <v>0</v>
      </c>
      <c r="G14" s="19">
        <v>0</v>
      </c>
      <c r="H14" s="19">
        <v>198140.64</v>
      </c>
      <c r="I14" s="19">
        <v>198140.64</v>
      </c>
      <c r="J14" s="19"/>
      <c r="K14" s="19">
        <v>198140.64</v>
      </c>
      <c r="L14" s="19">
        <v>198140.64</v>
      </c>
      <c r="M14" s="19">
        <v>198140.64</v>
      </c>
      <c r="N14" s="19">
        <v>0</v>
      </c>
      <c r="O14" s="19"/>
      <c r="P14" s="19">
        <v>0</v>
      </c>
      <c r="Q14" s="19">
        <v>0</v>
      </c>
      <c r="R14" s="19">
        <v>0</v>
      </c>
      <c r="S14" s="19">
        <v>0</v>
      </c>
      <c r="T14" s="19">
        <v>0</v>
      </c>
    </row>
    <row r="15" spans="1:20" ht="19.5" customHeight="1">
      <c r="A15" s="42" t="s">
        <v>199</v>
      </c>
      <c r="B15" s="42"/>
      <c r="C15" s="42"/>
      <c r="D15" s="35" t="s">
        <v>200</v>
      </c>
      <c r="E15" s="19">
        <v>0</v>
      </c>
      <c r="F15" s="19">
        <v>0</v>
      </c>
      <c r="G15" s="19">
        <v>0</v>
      </c>
      <c r="H15" s="19">
        <v>4277801.1500000004</v>
      </c>
      <c r="I15" s="19">
        <v>2161445.15</v>
      </c>
      <c r="J15" s="19">
        <v>2116356</v>
      </c>
      <c r="K15" s="19">
        <v>4277801.1500000004</v>
      </c>
      <c r="L15" s="19">
        <v>2161445.15</v>
      </c>
      <c r="M15" s="19">
        <v>1998438.66</v>
      </c>
      <c r="N15" s="19">
        <v>163006.49</v>
      </c>
      <c r="O15" s="19">
        <v>2116356</v>
      </c>
      <c r="P15" s="19">
        <v>0</v>
      </c>
      <c r="Q15" s="19">
        <v>0</v>
      </c>
      <c r="R15" s="19">
        <v>0</v>
      </c>
      <c r="S15" s="19">
        <v>0</v>
      </c>
      <c r="T15" s="19">
        <v>0</v>
      </c>
    </row>
    <row r="16" spans="1:20" ht="19.5" customHeight="1">
      <c r="A16" s="42" t="s">
        <v>201</v>
      </c>
      <c r="B16" s="42"/>
      <c r="C16" s="42"/>
      <c r="D16" s="35" t="s">
        <v>202</v>
      </c>
      <c r="E16" s="19">
        <v>0</v>
      </c>
      <c r="F16" s="19">
        <v>0</v>
      </c>
      <c r="G16" s="19">
        <v>0</v>
      </c>
      <c r="H16" s="19">
        <v>2161445.15</v>
      </c>
      <c r="I16" s="19">
        <v>2161445.15</v>
      </c>
      <c r="J16" s="19"/>
      <c r="K16" s="19">
        <v>2161445.15</v>
      </c>
      <c r="L16" s="19">
        <v>2161445.15</v>
      </c>
      <c r="M16" s="19">
        <v>1998438.66</v>
      </c>
      <c r="N16" s="19">
        <v>163006.49</v>
      </c>
      <c r="O16" s="19"/>
      <c r="P16" s="19">
        <v>0</v>
      </c>
      <c r="Q16" s="19">
        <v>0</v>
      </c>
      <c r="R16" s="19">
        <v>0</v>
      </c>
      <c r="S16" s="19">
        <v>0</v>
      </c>
      <c r="T16" s="19">
        <v>0</v>
      </c>
    </row>
    <row r="17" spans="1:20" ht="19.5" customHeight="1">
      <c r="A17" s="42" t="s">
        <v>203</v>
      </c>
      <c r="B17" s="42"/>
      <c r="C17" s="42"/>
      <c r="D17" s="35" t="s">
        <v>204</v>
      </c>
      <c r="E17" s="19">
        <v>0</v>
      </c>
      <c r="F17" s="19">
        <v>0</v>
      </c>
      <c r="G17" s="19">
        <v>0</v>
      </c>
      <c r="H17" s="19">
        <v>59856</v>
      </c>
      <c r="I17" s="19"/>
      <c r="J17" s="19">
        <v>59856</v>
      </c>
      <c r="K17" s="19">
        <v>59856</v>
      </c>
      <c r="L17" s="19"/>
      <c r="M17" s="19"/>
      <c r="N17" s="19"/>
      <c r="O17" s="19">
        <v>59856</v>
      </c>
      <c r="P17" s="19">
        <v>0</v>
      </c>
      <c r="Q17" s="19">
        <v>0</v>
      </c>
      <c r="R17" s="19">
        <v>0</v>
      </c>
      <c r="S17" s="19">
        <v>0</v>
      </c>
      <c r="T17" s="19">
        <v>0</v>
      </c>
    </row>
    <row r="18" spans="1:20" ht="19.5" customHeight="1">
      <c r="A18" s="42" t="s">
        <v>205</v>
      </c>
      <c r="B18" s="42"/>
      <c r="C18" s="42"/>
      <c r="D18" s="35" t="s">
        <v>206</v>
      </c>
      <c r="E18" s="19">
        <v>0</v>
      </c>
      <c r="F18" s="19">
        <v>0</v>
      </c>
      <c r="G18" s="19">
        <v>0</v>
      </c>
      <c r="H18" s="19">
        <v>770500</v>
      </c>
      <c r="I18" s="19"/>
      <c r="J18" s="19">
        <v>770500</v>
      </c>
      <c r="K18" s="19">
        <v>770500</v>
      </c>
      <c r="L18" s="19"/>
      <c r="M18" s="19"/>
      <c r="N18" s="19"/>
      <c r="O18" s="19">
        <v>770500</v>
      </c>
      <c r="P18" s="19">
        <v>0</v>
      </c>
      <c r="Q18" s="19">
        <v>0</v>
      </c>
      <c r="R18" s="19">
        <v>0</v>
      </c>
      <c r="S18" s="19">
        <v>0</v>
      </c>
      <c r="T18" s="19">
        <v>0</v>
      </c>
    </row>
    <row r="19" spans="1:20" ht="19.5" customHeight="1">
      <c r="A19" s="42" t="s">
        <v>207</v>
      </c>
      <c r="B19" s="42"/>
      <c r="C19" s="42"/>
      <c r="D19" s="35" t="s">
        <v>208</v>
      </c>
      <c r="E19" s="19">
        <v>0</v>
      </c>
      <c r="F19" s="19">
        <v>0</v>
      </c>
      <c r="G19" s="19">
        <v>0</v>
      </c>
      <c r="H19" s="19">
        <v>1286000</v>
      </c>
      <c r="I19" s="19"/>
      <c r="J19" s="19">
        <v>1286000</v>
      </c>
      <c r="K19" s="19">
        <v>1286000</v>
      </c>
      <c r="L19" s="19"/>
      <c r="M19" s="19"/>
      <c r="N19" s="19"/>
      <c r="O19" s="19">
        <v>1286000</v>
      </c>
      <c r="P19" s="19">
        <v>0</v>
      </c>
      <c r="Q19" s="19">
        <v>0</v>
      </c>
      <c r="R19" s="19">
        <v>0</v>
      </c>
      <c r="S19" s="19">
        <v>0</v>
      </c>
      <c r="T19" s="19">
        <v>0</v>
      </c>
    </row>
    <row r="20" spans="1:20" ht="19.5" customHeight="1">
      <c r="A20" s="42" t="s">
        <v>274</v>
      </c>
      <c r="B20" s="42"/>
      <c r="C20" s="42"/>
      <c r="D20" s="35" t="s">
        <v>275</v>
      </c>
      <c r="E20" s="19">
        <v>0</v>
      </c>
      <c r="F20" s="19">
        <v>0</v>
      </c>
      <c r="G20" s="19">
        <v>0</v>
      </c>
      <c r="H20" s="19"/>
      <c r="I20" s="19"/>
      <c r="J20" s="19"/>
      <c r="K20" s="19"/>
      <c r="L20" s="19"/>
      <c r="M20" s="19"/>
      <c r="N20" s="19"/>
      <c r="O20" s="19"/>
      <c r="P20" s="19">
        <v>0</v>
      </c>
      <c r="Q20" s="19">
        <v>0</v>
      </c>
      <c r="R20" s="19"/>
      <c r="S20" s="19"/>
      <c r="T20" s="19"/>
    </row>
    <row r="21" spans="1:20" ht="19.5" customHeight="1">
      <c r="A21" s="42" t="s">
        <v>209</v>
      </c>
      <c r="B21" s="42"/>
      <c r="C21" s="42"/>
      <c r="D21" s="35" t="s">
        <v>210</v>
      </c>
      <c r="E21" s="19">
        <v>0</v>
      </c>
      <c r="F21" s="19">
        <v>0</v>
      </c>
      <c r="G21" s="19">
        <v>0</v>
      </c>
      <c r="H21" s="19">
        <v>150755.51999999999</v>
      </c>
      <c r="I21" s="19">
        <v>150755.51999999999</v>
      </c>
      <c r="J21" s="19"/>
      <c r="K21" s="19">
        <v>150755.51999999999</v>
      </c>
      <c r="L21" s="19">
        <v>150755.51999999999</v>
      </c>
      <c r="M21" s="19">
        <v>150755.51999999999</v>
      </c>
      <c r="N21" s="19">
        <v>0</v>
      </c>
      <c r="O21" s="19"/>
      <c r="P21" s="19">
        <v>0</v>
      </c>
      <c r="Q21" s="19">
        <v>0</v>
      </c>
      <c r="R21" s="19">
        <v>0</v>
      </c>
      <c r="S21" s="19">
        <v>0</v>
      </c>
      <c r="T21" s="19">
        <v>0</v>
      </c>
    </row>
    <row r="22" spans="1:20" ht="19.5" customHeight="1">
      <c r="A22" s="42" t="s">
        <v>211</v>
      </c>
      <c r="B22" s="42"/>
      <c r="C22" s="42"/>
      <c r="D22" s="35" t="s">
        <v>212</v>
      </c>
      <c r="E22" s="19">
        <v>0</v>
      </c>
      <c r="F22" s="19">
        <v>0</v>
      </c>
      <c r="G22" s="19">
        <v>0</v>
      </c>
      <c r="H22" s="19">
        <v>150755.51999999999</v>
      </c>
      <c r="I22" s="19">
        <v>150755.51999999999</v>
      </c>
      <c r="J22" s="19"/>
      <c r="K22" s="19">
        <v>150755.51999999999</v>
      </c>
      <c r="L22" s="19">
        <v>150755.51999999999</v>
      </c>
      <c r="M22" s="19">
        <v>150755.51999999999</v>
      </c>
      <c r="N22" s="19">
        <v>0</v>
      </c>
      <c r="O22" s="19"/>
      <c r="P22" s="19">
        <v>0</v>
      </c>
      <c r="Q22" s="19">
        <v>0</v>
      </c>
      <c r="R22" s="19">
        <v>0</v>
      </c>
      <c r="S22" s="19">
        <v>0</v>
      </c>
      <c r="T22" s="19">
        <v>0</v>
      </c>
    </row>
    <row r="23" spans="1:20" ht="19.5" customHeight="1">
      <c r="A23" s="42" t="s">
        <v>213</v>
      </c>
      <c r="B23" s="42"/>
      <c r="C23" s="42"/>
      <c r="D23" s="35" t="s">
        <v>214</v>
      </c>
      <c r="E23" s="19">
        <v>0</v>
      </c>
      <c r="F23" s="19">
        <v>0</v>
      </c>
      <c r="G23" s="19">
        <v>0</v>
      </c>
      <c r="H23" s="19">
        <v>71160.5</v>
      </c>
      <c r="I23" s="19">
        <v>71160.5</v>
      </c>
      <c r="J23" s="19"/>
      <c r="K23" s="19">
        <v>71160.5</v>
      </c>
      <c r="L23" s="19">
        <v>71160.5</v>
      </c>
      <c r="M23" s="19">
        <v>71160.5</v>
      </c>
      <c r="N23" s="19">
        <v>0</v>
      </c>
      <c r="O23" s="19"/>
      <c r="P23" s="19">
        <v>0</v>
      </c>
      <c r="Q23" s="19">
        <v>0</v>
      </c>
      <c r="R23" s="19">
        <v>0</v>
      </c>
      <c r="S23" s="19">
        <v>0</v>
      </c>
      <c r="T23" s="19">
        <v>0</v>
      </c>
    </row>
    <row r="24" spans="1:20" ht="19.5" customHeight="1">
      <c r="A24" s="42" t="s">
        <v>215</v>
      </c>
      <c r="B24" s="42"/>
      <c r="C24" s="42"/>
      <c r="D24" s="35" t="s">
        <v>216</v>
      </c>
      <c r="E24" s="19">
        <v>0</v>
      </c>
      <c r="F24" s="19">
        <v>0</v>
      </c>
      <c r="G24" s="19">
        <v>0</v>
      </c>
      <c r="H24" s="19">
        <v>13739.58</v>
      </c>
      <c r="I24" s="19">
        <v>13739.58</v>
      </c>
      <c r="J24" s="19"/>
      <c r="K24" s="19">
        <v>13739.58</v>
      </c>
      <c r="L24" s="19">
        <v>13739.58</v>
      </c>
      <c r="M24" s="19">
        <v>13739.58</v>
      </c>
      <c r="N24" s="19">
        <v>0</v>
      </c>
      <c r="O24" s="19"/>
      <c r="P24" s="19">
        <v>0</v>
      </c>
      <c r="Q24" s="19">
        <v>0</v>
      </c>
      <c r="R24" s="19">
        <v>0</v>
      </c>
      <c r="S24" s="19">
        <v>0</v>
      </c>
      <c r="T24" s="19">
        <v>0</v>
      </c>
    </row>
    <row r="25" spans="1:20" ht="19.5" customHeight="1">
      <c r="A25" s="42" t="s">
        <v>217</v>
      </c>
      <c r="B25" s="42"/>
      <c r="C25" s="42"/>
      <c r="D25" s="35" t="s">
        <v>218</v>
      </c>
      <c r="E25" s="19">
        <v>0</v>
      </c>
      <c r="F25" s="19">
        <v>0</v>
      </c>
      <c r="G25" s="19">
        <v>0</v>
      </c>
      <c r="H25" s="19">
        <v>61333.440000000002</v>
      </c>
      <c r="I25" s="19">
        <v>61333.440000000002</v>
      </c>
      <c r="J25" s="19"/>
      <c r="K25" s="19">
        <v>61333.440000000002</v>
      </c>
      <c r="L25" s="19">
        <v>61333.440000000002</v>
      </c>
      <c r="M25" s="19">
        <v>61333.440000000002</v>
      </c>
      <c r="N25" s="19">
        <v>0</v>
      </c>
      <c r="O25" s="19"/>
      <c r="P25" s="19">
        <v>0</v>
      </c>
      <c r="Q25" s="19">
        <v>0</v>
      </c>
      <c r="R25" s="19">
        <v>0</v>
      </c>
      <c r="S25" s="19">
        <v>0</v>
      </c>
      <c r="T25" s="19">
        <v>0</v>
      </c>
    </row>
    <row r="26" spans="1:20" ht="19.5" customHeight="1">
      <c r="A26" s="42" t="s">
        <v>219</v>
      </c>
      <c r="B26" s="42"/>
      <c r="C26" s="42"/>
      <c r="D26" s="35" t="s">
        <v>220</v>
      </c>
      <c r="E26" s="19"/>
      <c r="F26" s="19"/>
      <c r="G26" s="19"/>
      <c r="H26" s="19">
        <v>4522</v>
      </c>
      <c r="I26" s="19">
        <v>4522</v>
      </c>
      <c r="J26" s="19"/>
      <c r="K26" s="19">
        <v>4522</v>
      </c>
      <c r="L26" s="19">
        <v>4522</v>
      </c>
      <c r="M26" s="19">
        <v>4522</v>
      </c>
      <c r="N26" s="19">
        <v>0</v>
      </c>
      <c r="O26" s="19"/>
      <c r="P26" s="19">
        <v>0</v>
      </c>
      <c r="Q26" s="19">
        <v>0</v>
      </c>
      <c r="R26" s="19">
        <v>0</v>
      </c>
      <c r="S26" s="19">
        <v>0</v>
      </c>
      <c r="T26" s="19">
        <v>0</v>
      </c>
    </row>
    <row r="27" spans="1:20" ht="19.5" customHeight="1">
      <c r="A27" s="42" t="s">
        <v>221</v>
      </c>
      <c r="B27" s="42"/>
      <c r="C27" s="42"/>
      <c r="D27" s="35" t="s">
        <v>222</v>
      </c>
      <c r="E27" s="19">
        <v>0</v>
      </c>
      <c r="F27" s="19">
        <v>0</v>
      </c>
      <c r="G27" s="19">
        <v>0</v>
      </c>
      <c r="H27" s="19">
        <v>147915</v>
      </c>
      <c r="I27" s="19">
        <v>147915</v>
      </c>
      <c r="J27" s="19"/>
      <c r="K27" s="19">
        <v>147915</v>
      </c>
      <c r="L27" s="19">
        <v>147915</v>
      </c>
      <c r="M27" s="19">
        <v>147915</v>
      </c>
      <c r="N27" s="19">
        <v>0</v>
      </c>
      <c r="O27" s="19"/>
      <c r="P27" s="19">
        <v>0</v>
      </c>
      <c r="Q27" s="19">
        <v>0</v>
      </c>
      <c r="R27" s="19">
        <v>0</v>
      </c>
      <c r="S27" s="19">
        <v>0</v>
      </c>
      <c r="T27" s="19">
        <v>0</v>
      </c>
    </row>
    <row r="28" spans="1:20" ht="19.5" customHeight="1">
      <c r="A28" s="42" t="s">
        <v>223</v>
      </c>
      <c r="B28" s="42"/>
      <c r="C28" s="42"/>
      <c r="D28" s="35" t="s">
        <v>224</v>
      </c>
      <c r="E28" s="19">
        <v>0</v>
      </c>
      <c r="F28" s="19">
        <v>0</v>
      </c>
      <c r="G28" s="19">
        <v>0</v>
      </c>
      <c r="H28" s="19">
        <v>147915</v>
      </c>
      <c r="I28" s="19">
        <v>147915</v>
      </c>
      <c r="J28" s="19"/>
      <c r="K28" s="19">
        <v>147915</v>
      </c>
      <c r="L28" s="19">
        <v>147915</v>
      </c>
      <c r="M28" s="19">
        <v>147915</v>
      </c>
      <c r="N28" s="19">
        <v>0</v>
      </c>
      <c r="O28" s="19"/>
      <c r="P28" s="19">
        <v>0</v>
      </c>
      <c r="Q28" s="19">
        <v>0</v>
      </c>
      <c r="R28" s="19">
        <v>0</v>
      </c>
      <c r="S28" s="19">
        <v>0</v>
      </c>
      <c r="T28" s="19">
        <v>0</v>
      </c>
    </row>
    <row r="29" spans="1:20" ht="19.5" customHeight="1">
      <c r="A29" s="42" t="s">
        <v>225</v>
      </c>
      <c r="B29" s="42"/>
      <c r="C29" s="42"/>
      <c r="D29" s="35" t="s">
        <v>226</v>
      </c>
      <c r="E29" s="19">
        <v>0</v>
      </c>
      <c r="F29" s="19">
        <v>0</v>
      </c>
      <c r="G29" s="19">
        <v>0</v>
      </c>
      <c r="H29" s="19">
        <v>147915</v>
      </c>
      <c r="I29" s="19">
        <v>147915</v>
      </c>
      <c r="J29" s="19"/>
      <c r="K29" s="19">
        <v>147915</v>
      </c>
      <c r="L29" s="19">
        <v>147915</v>
      </c>
      <c r="M29" s="19">
        <v>147915</v>
      </c>
      <c r="N29" s="19">
        <v>0</v>
      </c>
      <c r="O29" s="19"/>
      <c r="P29" s="19">
        <v>0</v>
      </c>
      <c r="Q29" s="19">
        <v>0</v>
      </c>
      <c r="R29" s="19">
        <v>0</v>
      </c>
      <c r="S29" s="19">
        <v>0</v>
      </c>
      <c r="T29" s="19">
        <v>0</v>
      </c>
    </row>
    <row r="30" spans="1:20" ht="19.5" customHeight="1">
      <c r="A30" s="42" t="s">
        <v>276</v>
      </c>
      <c r="B30" s="42"/>
      <c r="C30" s="42"/>
      <c r="D30" s="42"/>
      <c r="E30" s="42"/>
      <c r="F30" s="42"/>
      <c r="G30" s="42"/>
      <c r="H30" s="42"/>
      <c r="I30" s="42"/>
      <c r="J30" s="42"/>
      <c r="K30" s="42"/>
      <c r="L30" s="42"/>
      <c r="M30" s="42"/>
      <c r="N30" s="42"/>
      <c r="O30" s="42"/>
      <c r="P30" s="42"/>
      <c r="Q30" s="42"/>
      <c r="R30" s="42"/>
      <c r="S30" s="42"/>
      <c r="T30" s="42"/>
    </row>
  </sheetData>
  <mergeCells count="49">
    <mergeCell ref="T6:T7"/>
    <mergeCell ref="A5:C7"/>
    <mergeCell ref="O5:O7"/>
    <mergeCell ref="P5:P7"/>
    <mergeCell ref="Q5:Q7"/>
    <mergeCell ref="R6:R7"/>
    <mergeCell ref="S6:S7"/>
    <mergeCell ref="A28:C28"/>
    <mergeCell ref="A29:C29"/>
    <mergeCell ref="A30:T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I41"/>
  <sheetViews>
    <sheetView topLeftCell="A3" workbookViewId="0">
      <selection activeCell="C40" sqref="C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34" t="s">
        <v>277</v>
      </c>
    </row>
    <row r="2" spans="1:9">
      <c r="I2" s="37" t="s">
        <v>278</v>
      </c>
    </row>
    <row r="3" spans="1:9">
      <c r="A3" s="37" t="s">
        <v>61</v>
      </c>
      <c r="I3" s="37" t="s">
        <v>62</v>
      </c>
    </row>
    <row r="4" spans="1:9" ht="19.5" customHeight="1">
      <c r="A4" s="43" t="s">
        <v>271</v>
      </c>
      <c r="B4" s="43"/>
      <c r="C4" s="43"/>
      <c r="D4" s="43" t="s">
        <v>270</v>
      </c>
      <c r="E4" s="43"/>
      <c r="F4" s="43"/>
      <c r="G4" s="43"/>
      <c r="H4" s="43"/>
      <c r="I4" s="43"/>
    </row>
    <row r="5" spans="1:9" ht="19.5" customHeight="1">
      <c r="A5" s="43" t="s">
        <v>279</v>
      </c>
      <c r="B5" s="43" t="s">
        <v>182</v>
      </c>
      <c r="C5" s="43" t="s">
        <v>67</v>
      </c>
      <c r="D5" s="43" t="s">
        <v>279</v>
      </c>
      <c r="E5" s="43" t="s">
        <v>182</v>
      </c>
      <c r="F5" s="43" t="s">
        <v>67</v>
      </c>
      <c r="G5" s="43" t="s">
        <v>279</v>
      </c>
      <c r="H5" s="43" t="s">
        <v>182</v>
      </c>
      <c r="I5" s="43" t="s">
        <v>67</v>
      </c>
    </row>
    <row r="6" spans="1:9" ht="19.5" customHeight="1">
      <c r="A6" s="43"/>
      <c r="B6" s="43"/>
      <c r="C6" s="43"/>
      <c r="D6" s="43"/>
      <c r="E6" s="43"/>
      <c r="F6" s="43"/>
      <c r="G6" s="43"/>
      <c r="H6" s="43"/>
      <c r="I6" s="43"/>
    </row>
    <row r="7" spans="1:9" ht="19.5" customHeight="1">
      <c r="A7" s="26" t="s">
        <v>280</v>
      </c>
      <c r="B7" s="26" t="s">
        <v>281</v>
      </c>
      <c r="C7" s="19">
        <v>2495249.8199999998</v>
      </c>
      <c r="D7" s="26" t="s">
        <v>282</v>
      </c>
      <c r="E7" s="26" t="s">
        <v>283</v>
      </c>
      <c r="F7" s="19">
        <v>164606.49</v>
      </c>
      <c r="G7" s="26" t="s">
        <v>284</v>
      </c>
      <c r="H7" s="26" t="s">
        <v>285</v>
      </c>
      <c r="I7" s="19">
        <v>0</v>
      </c>
    </row>
    <row r="8" spans="1:9" ht="19.5" customHeight="1">
      <c r="A8" s="26" t="s">
        <v>286</v>
      </c>
      <c r="B8" s="26" t="s">
        <v>287</v>
      </c>
      <c r="C8" s="19">
        <v>670780</v>
      </c>
      <c r="D8" s="26" t="s">
        <v>288</v>
      </c>
      <c r="E8" s="26" t="s">
        <v>289</v>
      </c>
      <c r="F8" s="19">
        <v>6169.94</v>
      </c>
      <c r="G8" s="26" t="s">
        <v>290</v>
      </c>
      <c r="H8" s="26" t="s">
        <v>291</v>
      </c>
      <c r="I8" s="19">
        <v>0</v>
      </c>
    </row>
    <row r="9" spans="1:9" ht="19.5" customHeight="1">
      <c r="A9" s="26" t="s">
        <v>292</v>
      </c>
      <c r="B9" s="26" t="s">
        <v>293</v>
      </c>
      <c r="C9" s="19">
        <v>686570</v>
      </c>
      <c r="D9" s="26" t="s">
        <v>294</v>
      </c>
      <c r="E9" s="26" t="s">
        <v>295</v>
      </c>
      <c r="F9" s="19">
        <v>4000</v>
      </c>
      <c r="G9" s="26" t="s">
        <v>296</v>
      </c>
      <c r="H9" s="26" t="s">
        <v>297</v>
      </c>
      <c r="I9" s="19">
        <v>0</v>
      </c>
    </row>
    <row r="10" spans="1:9" ht="19.5" customHeight="1">
      <c r="A10" s="26" t="s">
        <v>298</v>
      </c>
      <c r="B10" s="26" t="s">
        <v>299</v>
      </c>
      <c r="C10" s="19">
        <v>408018</v>
      </c>
      <c r="D10" s="26" t="s">
        <v>300</v>
      </c>
      <c r="E10" s="26" t="s">
        <v>301</v>
      </c>
      <c r="F10" s="19">
        <v>0</v>
      </c>
      <c r="G10" s="26" t="s">
        <v>302</v>
      </c>
      <c r="H10" s="26" t="s">
        <v>303</v>
      </c>
      <c r="I10" s="19">
        <v>0</v>
      </c>
    </row>
    <row r="11" spans="1:9" ht="19.5" customHeight="1">
      <c r="A11" s="26" t="s">
        <v>304</v>
      </c>
      <c r="B11" s="26" t="s">
        <v>305</v>
      </c>
      <c r="C11" s="19">
        <v>0</v>
      </c>
      <c r="D11" s="26" t="s">
        <v>306</v>
      </c>
      <c r="E11" s="26" t="s">
        <v>307</v>
      </c>
      <c r="F11" s="19">
        <v>0</v>
      </c>
      <c r="G11" s="26" t="s">
        <v>308</v>
      </c>
      <c r="H11" s="26" t="s">
        <v>309</v>
      </c>
      <c r="I11" s="19">
        <v>0</v>
      </c>
    </row>
    <row r="12" spans="1:9" ht="19.5" customHeight="1">
      <c r="A12" s="26" t="s">
        <v>310</v>
      </c>
      <c r="B12" s="26" t="s">
        <v>311</v>
      </c>
      <c r="C12" s="19">
        <v>145507</v>
      </c>
      <c r="D12" s="26" t="s">
        <v>312</v>
      </c>
      <c r="E12" s="26" t="s">
        <v>313</v>
      </c>
      <c r="F12" s="19">
        <v>3833</v>
      </c>
      <c r="G12" s="26" t="s">
        <v>314</v>
      </c>
      <c r="H12" s="26" t="s">
        <v>315</v>
      </c>
      <c r="I12" s="19">
        <v>0</v>
      </c>
    </row>
    <row r="13" spans="1:9" ht="19.5" customHeight="1">
      <c r="A13" s="26" t="s">
        <v>316</v>
      </c>
      <c r="B13" s="26" t="s">
        <v>317</v>
      </c>
      <c r="C13" s="19">
        <v>198140.64</v>
      </c>
      <c r="D13" s="26" t="s">
        <v>318</v>
      </c>
      <c r="E13" s="26" t="s">
        <v>319</v>
      </c>
      <c r="F13" s="19">
        <v>3500</v>
      </c>
      <c r="G13" s="26" t="s">
        <v>320</v>
      </c>
      <c r="H13" s="26" t="s">
        <v>321</v>
      </c>
      <c r="I13" s="19">
        <v>0</v>
      </c>
    </row>
    <row r="14" spans="1:9" ht="19.5" customHeight="1">
      <c r="A14" s="26" t="s">
        <v>322</v>
      </c>
      <c r="B14" s="26" t="s">
        <v>323</v>
      </c>
      <c r="C14" s="19">
        <v>0</v>
      </c>
      <c r="D14" s="26" t="s">
        <v>324</v>
      </c>
      <c r="E14" s="26" t="s">
        <v>325</v>
      </c>
      <c r="F14" s="19">
        <v>10800</v>
      </c>
      <c r="G14" s="26" t="s">
        <v>326</v>
      </c>
      <c r="H14" s="26" t="s">
        <v>327</v>
      </c>
      <c r="I14" s="19">
        <v>0</v>
      </c>
    </row>
    <row r="15" spans="1:9" ht="19.5" customHeight="1">
      <c r="A15" s="26" t="s">
        <v>328</v>
      </c>
      <c r="B15" s="26" t="s">
        <v>329</v>
      </c>
      <c r="C15" s="19">
        <v>84900.08</v>
      </c>
      <c r="D15" s="26" t="s">
        <v>330</v>
      </c>
      <c r="E15" s="26" t="s">
        <v>331</v>
      </c>
      <c r="F15" s="19">
        <v>0</v>
      </c>
      <c r="G15" s="26" t="s">
        <v>332</v>
      </c>
      <c r="H15" s="26" t="s">
        <v>333</v>
      </c>
      <c r="I15" s="19">
        <v>0</v>
      </c>
    </row>
    <row r="16" spans="1:9" ht="19.5" customHeight="1">
      <c r="A16" s="26" t="s">
        <v>334</v>
      </c>
      <c r="B16" s="26" t="s">
        <v>335</v>
      </c>
      <c r="C16" s="19">
        <v>61333.440000000002</v>
      </c>
      <c r="D16" s="26" t="s">
        <v>336</v>
      </c>
      <c r="E16" s="26" t="s">
        <v>337</v>
      </c>
      <c r="F16" s="19">
        <v>0</v>
      </c>
      <c r="G16" s="26" t="s">
        <v>338</v>
      </c>
      <c r="H16" s="26" t="s">
        <v>339</v>
      </c>
      <c r="I16" s="19">
        <v>0</v>
      </c>
    </row>
    <row r="17" spans="1:9" ht="19.5" customHeight="1">
      <c r="A17" s="26" t="s">
        <v>340</v>
      </c>
      <c r="B17" s="26" t="s">
        <v>341</v>
      </c>
      <c r="C17" s="19">
        <v>14085.66</v>
      </c>
      <c r="D17" s="26" t="s">
        <v>342</v>
      </c>
      <c r="E17" s="26" t="s">
        <v>343</v>
      </c>
      <c r="F17" s="19">
        <v>0</v>
      </c>
      <c r="G17" s="26" t="s">
        <v>344</v>
      </c>
      <c r="H17" s="26" t="s">
        <v>345</v>
      </c>
      <c r="I17" s="19">
        <v>0</v>
      </c>
    </row>
    <row r="18" spans="1:9" ht="19.5" customHeight="1">
      <c r="A18" s="26" t="s">
        <v>346</v>
      </c>
      <c r="B18" s="26" t="s">
        <v>347</v>
      </c>
      <c r="C18" s="19">
        <v>147915</v>
      </c>
      <c r="D18" s="26" t="s">
        <v>348</v>
      </c>
      <c r="E18" s="26" t="s">
        <v>349</v>
      </c>
      <c r="F18" s="19">
        <v>0</v>
      </c>
      <c r="G18" s="26" t="s">
        <v>350</v>
      </c>
      <c r="H18" s="26" t="s">
        <v>351</v>
      </c>
      <c r="I18" s="19">
        <v>0</v>
      </c>
    </row>
    <row r="19" spans="1:9" ht="19.5" customHeight="1">
      <c r="A19" s="26" t="s">
        <v>352</v>
      </c>
      <c r="B19" s="26" t="s">
        <v>353</v>
      </c>
      <c r="C19" s="19">
        <v>0</v>
      </c>
      <c r="D19" s="26" t="s">
        <v>354</v>
      </c>
      <c r="E19" s="26" t="s">
        <v>355</v>
      </c>
      <c r="F19" s="19">
        <v>0</v>
      </c>
      <c r="G19" s="26" t="s">
        <v>356</v>
      </c>
      <c r="H19" s="26" t="s">
        <v>357</v>
      </c>
      <c r="I19" s="19">
        <v>0</v>
      </c>
    </row>
    <row r="20" spans="1:9" ht="19.5" customHeight="1">
      <c r="A20" s="26" t="s">
        <v>358</v>
      </c>
      <c r="B20" s="26" t="s">
        <v>359</v>
      </c>
      <c r="C20" s="19">
        <v>78000</v>
      </c>
      <c r="D20" s="26" t="s">
        <v>360</v>
      </c>
      <c r="E20" s="26" t="s">
        <v>361</v>
      </c>
      <c r="F20" s="19">
        <v>0</v>
      </c>
      <c r="G20" s="26" t="s">
        <v>362</v>
      </c>
      <c r="H20" s="26" t="s">
        <v>363</v>
      </c>
      <c r="I20" s="19">
        <v>0</v>
      </c>
    </row>
    <row r="21" spans="1:9" ht="19.5" customHeight="1">
      <c r="A21" s="26" t="s">
        <v>364</v>
      </c>
      <c r="B21" s="26" t="s">
        <v>365</v>
      </c>
      <c r="C21" s="19">
        <v>99090.65</v>
      </c>
      <c r="D21" s="26" t="s">
        <v>366</v>
      </c>
      <c r="E21" s="26" t="s">
        <v>367</v>
      </c>
      <c r="F21" s="19">
        <v>0</v>
      </c>
      <c r="G21" s="26" t="s">
        <v>368</v>
      </c>
      <c r="H21" s="26" t="s">
        <v>369</v>
      </c>
      <c r="I21" s="19">
        <v>0</v>
      </c>
    </row>
    <row r="22" spans="1:9" ht="19.5" customHeight="1">
      <c r="A22" s="26" t="s">
        <v>370</v>
      </c>
      <c r="B22" s="26" t="s">
        <v>371</v>
      </c>
      <c r="C22" s="19">
        <v>0</v>
      </c>
      <c r="D22" s="26" t="s">
        <v>372</v>
      </c>
      <c r="E22" s="26" t="s">
        <v>373</v>
      </c>
      <c r="F22" s="19">
        <v>0</v>
      </c>
      <c r="G22" s="26" t="s">
        <v>374</v>
      </c>
      <c r="H22" s="26" t="s">
        <v>375</v>
      </c>
      <c r="I22" s="19">
        <v>0</v>
      </c>
    </row>
    <row r="23" spans="1:9" ht="19.5" customHeight="1">
      <c r="A23" s="26" t="s">
        <v>376</v>
      </c>
      <c r="B23" s="26" t="s">
        <v>377</v>
      </c>
      <c r="C23" s="19">
        <v>99090.65</v>
      </c>
      <c r="D23" s="26" t="s">
        <v>378</v>
      </c>
      <c r="E23" s="26" t="s">
        <v>379</v>
      </c>
      <c r="F23" s="19">
        <v>2909</v>
      </c>
      <c r="G23" s="26" t="s">
        <v>380</v>
      </c>
      <c r="H23" s="26" t="s">
        <v>381</v>
      </c>
      <c r="I23" s="19">
        <v>0</v>
      </c>
    </row>
    <row r="24" spans="1:9" ht="19.5" customHeight="1">
      <c r="A24" s="26" t="s">
        <v>382</v>
      </c>
      <c r="B24" s="26" t="s">
        <v>383</v>
      </c>
      <c r="C24" s="19">
        <v>0</v>
      </c>
      <c r="D24" s="26" t="s">
        <v>384</v>
      </c>
      <c r="E24" s="26" t="s">
        <v>385</v>
      </c>
      <c r="F24" s="19">
        <v>0</v>
      </c>
      <c r="G24" s="26" t="s">
        <v>386</v>
      </c>
      <c r="H24" s="26" t="s">
        <v>387</v>
      </c>
      <c r="I24" s="19">
        <v>0</v>
      </c>
    </row>
    <row r="25" spans="1:9" ht="19.5" customHeight="1">
      <c r="A25" s="26" t="s">
        <v>388</v>
      </c>
      <c r="B25" s="26" t="s">
        <v>389</v>
      </c>
      <c r="C25" s="19">
        <v>0</v>
      </c>
      <c r="D25" s="26" t="s">
        <v>390</v>
      </c>
      <c r="E25" s="26" t="s">
        <v>391</v>
      </c>
      <c r="F25" s="19">
        <v>0</v>
      </c>
      <c r="G25" s="26" t="s">
        <v>392</v>
      </c>
      <c r="H25" s="26" t="s">
        <v>393</v>
      </c>
      <c r="I25" s="19">
        <v>0</v>
      </c>
    </row>
    <row r="26" spans="1:9" ht="19.5" customHeight="1">
      <c r="A26" s="26" t="s">
        <v>394</v>
      </c>
      <c r="B26" s="26" t="s">
        <v>395</v>
      </c>
      <c r="C26" s="19">
        <v>0</v>
      </c>
      <c r="D26" s="26" t="s">
        <v>396</v>
      </c>
      <c r="E26" s="26" t="s">
        <v>397</v>
      </c>
      <c r="F26" s="19">
        <v>0</v>
      </c>
      <c r="G26" s="26" t="s">
        <v>398</v>
      </c>
      <c r="H26" s="26" t="s">
        <v>399</v>
      </c>
      <c r="I26" s="19">
        <v>0</v>
      </c>
    </row>
    <row r="27" spans="1:9" ht="19.5" customHeight="1">
      <c r="A27" s="26" t="s">
        <v>400</v>
      </c>
      <c r="B27" s="26" t="s">
        <v>401</v>
      </c>
      <c r="C27" s="19">
        <v>0</v>
      </c>
      <c r="D27" s="26" t="s">
        <v>402</v>
      </c>
      <c r="E27" s="26" t="s">
        <v>403</v>
      </c>
      <c r="F27" s="19">
        <v>0</v>
      </c>
      <c r="G27" s="26" t="s">
        <v>404</v>
      </c>
      <c r="H27" s="26" t="s">
        <v>405</v>
      </c>
      <c r="I27" s="19">
        <v>0</v>
      </c>
    </row>
    <row r="28" spans="1:9" ht="19.5" customHeight="1">
      <c r="A28" s="26" t="s">
        <v>406</v>
      </c>
      <c r="B28" s="26" t="s">
        <v>407</v>
      </c>
      <c r="C28" s="19">
        <v>0</v>
      </c>
      <c r="D28" s="26" t="s">
        <v>408</v>
      </c>
      <c r="E28" s="26" t="s">
        <v>409</v>
      </c>
      <c r="F28" s="19">
        <v>0</v>
      </c>
      <c r="G28" s="26" t="s">
        <v>410</v>
      </c>
      <c r="H28" s="26" t="s">
        <v>411</v>
      </c>
      <c r="I28" s="19">
        <v>0</v>
      </c>
    </row>
    <row r="29" spans="1:9" ht="19.5" customHeight="1">
      <c r="A29" s="26" t="s">
        <v>412</v>
      </c>
      <c r="B29" s="26" t="s">
        <v>413</v>
      </c>
      <c r="C29" s="19">
        <v>0</v>
      </c>
      <c r="D29" s="26" t="s">
        <v>414</v>
      </c>
      <c r="E29" s="26" t="s">
        <v>415</v>
      </c>
      <c r="F29" s="19">
        <v>0</v>
      </c>
      <c r="G29" s="26" t="s">
        <v>416</v>
      </c>
      <c r="H29" s="26" t="s">
        <v>417</v>
      </c>
      <c r="I29" s="19">
        <v>0</v>
      </c>
    </row>
    <row r="30" spans="1:9" ht="19.5" customHeight="1">
      <c r="A30" s="26" t="s">
        <v>418</v>
      </c>
      <c r="B30" s="26" t="s">
        <v>419</v>
      </c>
      <c r="C30" s="19">
        <v>0</v>
      </c>
      <c r="D30" s="26" t="s">
        <v>420</v>
      </c>
      <c r="E30" s="26" t="s">
        <v>421</v>
      </c>
      <c r="F30" s="19">
        <v>0</v>
      </c>
      <c r="G30" s="26" t="s">
        <v>422</v>
      </c>
      <c r="H30" s="26" t="s">
        <v>228</v>
      </c>
      <c r="I30" s="19">
        <v>0</v>
      </c>
    </row>
    <row r="31" spans="1:9" ht="19.5" customHeight="1">
      <c r="A31" s="26" t="s">
        <v>423</v>
      </c>
      <c r="B31" s="26" t="s">
        <v>424</v>
      </c>
      <c r="C31" s="19">
        <v>0</v>
      </c>
      <c r="D31" s="26" t="s">
        <v>425</v>
      </c>
      <c r="E31" s="26" t="s">
        <v>426</v>
      </c>
      <c r="F31" s="19">
        <v>13150.25</v>
      </c>
      <c r="G31" s="26" t="s">
        <v>427</v>
      </c>
      <c r="H31" s="26" t="s">
        <v>428</v>
      </c>
      <c r="I31" s="19">
        <v>0</v>
      </c>
    </row>
    <row r="32" spans="1:9" ht="19.5" customHeight="1">
      <c r="A32" s="26" t="s">
        <v>429</v>
      </c>
      <c r="B32" s="26" t="s">
        <v>430</v>
      </c>
      <c r="C32" s="19">
        <v>0</v>
      </c>
      <c r="D32" s="26" t="s">
        <v>431</v>
      </c>
      <c r="E32" s="26" t="s">
        <v>432</v>
      </c>
      <c r="F32" s="19">
        <v>118644.3</v>
      </c>
      <c r="G32" s="26" t="s">
        <v>433</v>
      </c>
      <c r="H32" s="26" t="s">
        <v>434</v>
      </c>
      <c r="I32" s="19">
        <v>0</v>
      </c>
    </row>
    <row r="33" spans="1:9" ht="19.5" customHeight="1">
      <c r="A33" s="26" t="s">
        <v>435</v>
      </c>
      <c r="B33" s="26" t="s">
        <v>436</v>
      </c>
      <c r="C33" s="19">
        <v>0</v>
      </c>
      <c r="D33" s="26" t="s">
        <v>437</v>
      </c>
      <c r="E33" s="26" t="s">
        <v>438</v>
      </c>
      <c r="F33" s="19">
        <v>0</v>
      </c>
      <c r="G33" s="26" t="s">
        <v>439</v>
      </c>
      <c r="H33" s="26" t="s">
        <v>440</v>
      </c>
      <c r="I33" s="19">
        <v>0</v>
      </c>
    </row>
    <row r="34" spans="1:9" ht="19.5" customHeight="1">
      <c r="A34" s="26"/>
      <c r="B34" s="26"/>
      <c r="C34" s="38"/>
      <c r="D34" s="26" t="s">
        <v>441</v>
      </c>
      <c r="E34" s="26" t="s">
        <v>442</v>
      </c>
      <c r="F34" s="19">
        <v>1600</v>
      </c>
      <c r="G34" s="26" t="s">
        <v>443</v>
      </c>
      <c r="H34" s="26" t="s">
        <v>444</v>
      </c>
      <c r="I34" s="19">
        <v>0</v>
      </c>
    </row>
    <row r="35" spans="1:9" ht="19.5" customHeight="1">
      <c r="A35" s="26"/>
      <c r="B35" s="26"/>
      <c r="C35" s="38"/>
      <c r="D35" s="26" t="s">
        <v>445</v>
      </c>
      <c r="E35" s="26" t="s">
        <v>446</v>
      </c>
      <c r="F35" s="19">
        <v>0</v>
      </c>
      <c r="G35" s="26" t="s">
        <v>447</v>
      </c>
      <c r="H35" s="26" t="s">
        <v>448</v>
      </c>
      <c r="I35" s="19">
        <v>0</v>
      </c>
    </row>
    <row r="36" spans="1:9" ht="19.5" customHeight="1">
      <c r="A36" s="26"/>
      <c r="B36" s="26"/>
      <c r="C36" s="38"/>
      <c r="D36" s="26" t="s">
        <v>449</v>
      </c>
      <c r="E36" s="26" t="s">
        <v>450</v>
      </c>
      <c r="F36" s="19">
        <v>0</v>
      </c>
      <c r="G36" s="26"/>
      <c r="H36" s="26"/>
      <c r="I36" s="38"/>
    </row>
    <row r="37" spans="1:9" ht="19.5" customHeight="1">
      <c r="A37" s="26"/>
      <c r="B37" s="26"/>
      <c r="C37" s="38"/>
      <c r="D37" s="26" t="s">
        <v>451</v>
      </c>
      <c r="E37" s="26" t="s">
        <v>452</v>
      </c>
      <c r="F37" s="19">
        <v>0</v>
      </c>
      <c r="G37" s="26"/>
      <c r="H37" s="26"/>
      <c r="I37" s="38"/>
    </row>
    <row r="38" spans="1:9" ht="19.5" customHeight="1">
      <c r="A38" s="26"/>
      <c r="B38" s="26"/>
      <c r="C38" s="38"/>
      <c r="D38" s="26" t="s">
        <v>453</v>
      </c>
      <c r="E38" s="26" t="s">
        <v>454</v>
      </c>
      <c r="F38" s="19">
        <v>0</v>
      </c>
      <c r="G38" s="26"/>
      <c r="H38" s="26"/>
      <c r="I38" s="38"/>
    </row>
    <row r="39" spans="1:9" ht="19.5" customHeight="1">
      <c r="A39" s="26"/>
      <c r="B39" s="26"/>
      <c r="C39" s="38"/>
      <c r="D39" s="26" t="s">
        <v>455</v>
      </c>
      <c r="E39" s="26" t="s">
        <v>456</v>
      </c>
      <c r="F39" s="19">
        <v>0</v>
      </c>
      <c r="G39" s="26"/>
      <c r="H39" s="26"/>
      <c r="I39" s="38"/>
    </row>
    <row r="40" spans="1:9" ht="19.5" customHeight="1">
      <c r="A40" s="41" t="s">
        <v>457</v>
      </c>
      <c r="B40" s="41"/>
      <c r="C40" s="19">
        <v>2594340.4700000002</v>
      </c>
      <c r="D40" s="41" t="s">
        <v>458</v>
      </c>
      <c r="E40" s="41"/>
      <c r="F40" s="41"/>
      <c r="G40" s="41"/>
      <c r="H40" s="41"/>
      <c r="I40" s="19">
        <v>164606.49</v>
      </c>
    </row>
    <row r="41" spans="1:9" ht="19.5" customHeight="1">
      <c r="A41" s="42" t="s">
        <v>459</v>
      </c>
      <c r="B41" s="42"/>
      <c r="C41" s="42"/>
      <c r="D41" s="42"/>
      <c r="E41" s="42"/>
      <c r="F41" s="42"/>
      <c r="G41" s="42"/>
      <c r="H41" s="42"/>
      <c r="I41" s="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L39"/>
  <sheetViews>
    <sheetView workbookViewId="0">
      <selection activeCell="C25" sqref="C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36" t="s">
        <v>460</v>
      </c>
    </row>
    <row r="2" spans="1:12">
      <c r="L2" s="37" t="s">
        <v>461</v>
      </c>
    </row>
    <row r="3" spans="1:12">
      <c r="A3" s="37" t="s">
        <v>61</v>
      </c>
      <c r="L3" s="37" t="s">
        <v>62</v>
      </c>
    </row>
    <row r="4" spans="1:12" ht="15" customHeight="1">
      <c r="A4" s="41" t="s">
        <v>462</v>
      </c>
      <c r="B4" s="41"/>
      <c r="C4" s="41"/>
      <c r="D4" s="41"/>
      <c r="E4" s="41"/>
      <c r="F4" s="41"/>
      <c r="G4" s="41"/>
      <c r="H4" s="41"/>
      <c r="I4" s="41"/>
      <c r="J4" s="41"/>
      <c r="K4" s="41"/>
      <c r="L4" s="41"/>
    </row>
    <row r="5" spans="1:12" ht="15" customHeight="1">
      <c r="A5" s="25" t="s">
        <v>279</v>
      </c>
      <c r="B5" s="25" t="s">
        <v>182</v>
      </c>
      <c r="C5" s="25" t="s">
        <v>67</v>
      </c>
      <c r="D5" s="25" t="s">
        <v>279</v>
      </c>
      <c r="E5" s="25" t="s">
        <v>182</v>
      </c>
      <c r="F5" s="25" t="s">
        <v>67</v>
      </c>
      <c r="G5" s="25" t="s">
        <v>279</v>
      </c>
      <c r="H5" s="25" t="s">
        <v>182</v>
      </c>
      <c r="I5" s="25" t="s">
        <v>67</v>
      </c>
      <c r="J5" s="25" t="s">
        <v>279</v>
      </c>
      <c r="K5" s="25" t="s">
        <v>182</v>
      </c>
      <c r="L5" s="25" t="s">
        <v>67</v>
      </c>
    </row>
    <row r="6" spans="1:12" ht="15" customHeight="1">
      <c r="A6" s="26" t="s">
        <v>280</v>
      </c>
      <c r="B6" s="26" t="s">
        <v>281</v>
      </c>
      <c r="C6" s="19">
        <v>0</v>
      </c>
      <c r="D6" s="26" t="s">
        <v>282</v>
      </c>
      <c r="E6" s="26" t="s">
        <v>283</v>
      </c>
      <c r="F6" s="19">
        <v>30956</v>
      </c>
      <c r="G6" s="26" t="s">
        <v>463</v>
      </c>
      <c r="H6" s="26" t="s">
        <v>464</v>
      </c>
      <c r="I6" s="19">
        <v>0</v>
      </c>
      <c r="J6" s="26" t="s">
        <v>465</v>
      </c>
      <c r="K6" s="26" t="s">
        <v>466</v>
      </c>
      <c r="L6" s="19">
        <v>0</v>
      </c>
    </row>
    <row r="7" spans="1:12" ht="15" customHeight="1">
      <c r="A7" s="26" t="s">
        <v>286</v>
      </c>
      <c r="B7" s="26" t="s">
        <v>287</v>
      </c>
      <c r="C7" s="19">
        <v>0</v>
      </c>
      <c r="D7" s="26" t="s">
        <v>288</v>
      </c>
      <c r="E7" s="26" t="s">
        <v>289</v>
      </c>
      <c r="F7" s="19">
        <v>30956</v>
      </c>
      <c r="G7" s="26" t="s">
        <v>467</v>
      </c>
      <c r="H7" s="26" t="s">
        <v>291</v>
      </c>
      <c r="I7" s="19">
        <v>0</v>
      </c>
      <c r="J7" s="26" t="s">
        <v>468</v>
      </c>
      <c r="K7" s="26" t="s">
        <v>393</v>
      </c>
      <c r="L7" s="19">
        <v>0</v>
      </c>
    </row>
    <row r="8" spans="1:12" ht="15" customHeight="1">
      <c r="A8" s="26" t="s">
        <v>292</v>
      </c>
      <c r="B8" s="26" t="s">
        <v>293</v>
      </c>
      <c r="C8" s="19">
        <v>0</v>
      </c>
      <c r="D8" s="26" t="s">
        <v>294</v>
      </c>
      <c r="E8" s="26" t="s">
        <v>295</v>
      </c>
      <c r="F8" s="19">
        <v>0</v>
      </c>
      <c r="G8" s="26" t="s">
        <v>469</v>
      </c>
      <c r="H8" s="26" t="s">
        <v>297</v>
      </c>
      <c r="I8" s="19">
        <v>0</v>
      </c>
      <c r="J8" s="26" t="s">
        <v>470</v>
      </c>
      <c r="K8" s="26" t="s">
        <v>417</v>
      </c>
      <c r="L8" s="19">
        <v>0</v>
      </c>
    </row>
    <row r="9" spans="1:12" ht="15" customHeight="1">
      <c r="A9" s="26" t="s">
        <v>298</v>
      </c>
      <c r="B9" s="26" t="s">
        <v>299</v>
      </c>
      <c r="C9" s="19">
        <v>0</v>
      </c>
      <c r="D9" s="26" t="s">
        <v>300</v>
      </c>
      <c r="E9" s="26" t="s">
        <v>301</v>
      </c>
      <c r="F9" s="19">
        <v>0</v>
      </c>
      <c r="G9" s="26" t="s">
        <v>471</v>
      </c>
      <c r="H9" s="26" t="s">
        <v>303</v>
      </c>
      <c r="I9" s="19">
        <v>0</v>
      </c>
      <c r="J9" s="26" t="s">
        <v>386</v>
      </c>
      <c r="K9" s="26" t="s">
        <v>387</v>
      </c>
      <c r="L9" s="19">
        <v>0</v>
      </c>
    </row>
    <row r="10" spans="1:12" ht="15" customHeight="1">
      <c r="A10" s="26" t="s">
        <v>304</v>
      </c>
      <c r="B10" s="26" t="s">
        <v>305</v>
      </c>
      <c r="C10" s="19">
        <v>0</v>
      </c>
      <c r="D10" s="26" t="s">
        <v>306</v>
      </c>
      <c r="E10" s="26" t="s">
        <v>307</v>
      </c>
      <c r="F10" s="19">
        <v>0</v>
      </c>
      <c r="G10" s="26" t="s">
        <v>472</v>
      </c>
      <c r="H10" s="26" t="s">
        <v>309</v>
      </c>
      <c r="I10" s="19">
        <v>0</v>
      </c>
      <c r="J10" s="26" t="s">
        <v>392</v>
      </c>
      <c r="K10" s="26" t="s">
        <v>393</v>
      </c>
      <c r="L10" s="19">
        <v>0</v>
      </c>
    </row>
    <row r="11" spans="1:12" ht="15" customHeight="1">
      <c r="A11" s="26" t="s">
        <v>310</v>
      </c>
      <c r="B11" s="26" t="s">
        <v>311</v>
      </c>
      <c r="C11" s="19">
        <v>0</v>
      </c>
      <c r="D11" s="26" t="s">
        <v>312</v>
      </c>
      <c r="E11" s="26" t="s">
        <v>313</v>
      </c>
      <c r="F11" s="19">
        <v>0</v>
      </c>
      <c r="G11" s="26" t="s">
        <v>473</v>
      </c>
      <c r="H11" s="26" t="s">
        <v>315</v>
      </c>
      <c r="I11" s="19">
        <v>0</v>
      </c>
      <c r="J11" s="26" t="s">
        <v>398</v>
      </c>
      <c r="K11" s="26" t="s">
        <v>399</v>
      </c>
      <c r="L11" s="19">
        <v>0</v>
      </c>
    </row>
    <row r="12" spans="1:12" ht="15" customHeight="1">
      <c r="A12" s="26" t="s">
        <v>316</v>
      </c>
      <c r="B12" s="26" t="s">
        <v>317</v>
      </c>
      <c r="C12" s="19">
        <v>0</v>
      </c>
      <c r="D12" s="26" t="s">
        <v>318</v>
      </c>
      <c r="E12" s="26" t="s">
        <v>319</v>
      </c>
      <c r="F12" s="19">
        <v>0</v>
      </c>
      <c r="G12" s="26" t="s">
        <v>474</v>
      </c>
      <c r="H12" s="26" t="s">
        <v>321</v>
      </c>
      <c r="I12" s="19">
        <v>0</v>
      </c>
      <c r="J12" s="26" t="s">
        <v>404</v>
      </c>
      <c r="K12" s="26" t="s">
        <v>405</v>
      </c>
      <c r="L12" s="19">
        <v>0</v>
      </c>
    </row>
    <row r="13" spans="1:12" ht="15" customHeight="1">
      <c r="A13" s="26" t="s">
        <v>322</v>
      </c>
      <c r="B13" s="26" t="s">
        <v>323</v>
      </c>
      <c r="C13" s="19">
        <v>0</v>
      </c>
      <c r="D13" s="26" t="s">
        <v>324</v>
      </c>
      <c r="E13" s="26" t="s">
        <v>325</v>
      </c>
      <c r="F13" s="19">
        <v>0</v>
      </c>
      <c r="G13" s="26" t="s">
        <v>475</v>
      </c>
      <c r="H13" s="26" t="s">
        <v>327</v>
      </c>
      <c r="I13" s="19">
        <v>0</v>
      </c>
      <c r="J13" s="26" t="s">
        <v>410</v>
      </c>
      <c r="K13" s="26" t="s">
        <v>411</v>
      </c>
      <c r="L13" s="19">
        <v>0</v>
      </c>
    </row>
    <row r="14" spans="1:12" ht="15" customHeight="1">
      <c r="A14" s="26" t="s">
        <v>328</v>
      </c>
      <c r="B14" s="26" t="s">
        <v>329</v>
      </c>
      <c r="C14" s="19">
        <v>0</v>
      </c>
      <c r="D14" s="26" t="s">
        <v>330</v>
      </c>
      <c r="E14" s="26" t="s">
        <v>331</v>
      </c>
      <c r="F14" s="19">
        <v>0</v>
      </c>
      <c r="G14" s="26" t="s">
        <v>476</v>
      </c>
      <c r="H14" s="26" t="s">
        <v>357</v>
      </c>
      <c r="I14" s="19">
        <v>0</v>
      </c>
      <c r="J14" s="26" t="s">
        <v>416</v>
      </c>
      <c r="K14" s="26" t="s">
        <v>417</v>
      </c>
      <c r="L14" s="19">
        <v>0</v>
      </c>
    </row>
    <row r="15" spans="1:12" ht="15" customHeight="1">
      <c r="A15" s="26" t="s">
        <v>334</v>
      </c>
      <c r="B15" s="26" t="s">
        <v>335</v>
      </c>
      <c r="C15" s="19">
        <v>0</v>
      </c>
      <c r="D15" s="26" t="s">
        <v>336</v>
      </c>
      <c r="E15" s="26" t="s">
        <v>337</v>
      </c>
      <c r="F15" s="19">
        <v>0</v>
      </c>
      <c r="G15" s="26" t="s">
        <v>477</v>
      </c>
      <c r="H15" s="26" t="s">
        <v>363</v>
      </c>
      <c r="I15" s="19">
        <v>0</v>
      </c>
      <c r="J15" s="26" t="s">
        <v>478</v>
      </c>
      <c r="K15" s="26" t="s">
        <v>479</v>
      </c>
      <c r="L15" s="19">
        <v>0</v>
      </c>
    </row>
    <row r="16" spans="1:12" ht="15" customHeight="1">
      <c r="A16" s="26" t="s">
        <v>340</v>
      </c>
      <c r="B16" s="26" t="s">
        <v>341</v>
      </c>
      <c r="C16" s="19">
        <v>0</v>
      </c>
      <c r="D16" s="26" t="s">
        <v>342</v>
      </c>
      <c r="E16" s="26" t="s">
        <v>343</v>
      </c>
      <c r="F16" s="19">
        <v>0</v>
      </c>
      <c r="G16" s="26" t="s">
        <v>480</v>
      </c>
      <c r="H16" s="26" t="s">
        <v>369</v>
      </c>
      <c r="I16" s="19">
        <v>0</v>
      </c>
      <c r="J16" s="26" t="s">
        <v>481</v>
      </c>
      <c r="K16" s="26" t="s">
        <v>482</v>
      </c>
      <c r="L16" s="19">
        <v>0</v>
      </c>
    </row>
    <row r="17" spans="1:12" ht="15" customHeight="1">
      <c r="A17" s="26" t="s">
        <v>346</v>
      </c>
      <c r="B17" s="26" t="s">
        <v>347</v>
      </c>
      <c r="C17" s="19">
        <v>0</v>
      </c>
      <c r="D17" s="26" t="s">
        <v>348</v>
      </c>
      <c r="E17" s="26" t="s">
        <v>349</v>
      </c>
      <c r="F17" s="19">
        <v>0</v>
      </c>
      <c r="G17" s="26" t="s">
        <v>483</v>
      </c>
      <c r="H17" s="26" t="s">
        <v>375</v>
      </c>
      <c r="I17" s="19">
        <v>0</v>
      </c>
      <c r="J17" s="26" t="s">
        <v>484</v>
      </c>
      <c r="K17" s="26" t="s">
        <v>485</v>
      </c>
      <c r="L17" s="19">
        <v>0</v>
      </c>
    </row>
    <row r="18" spans="1:12" ht="15" customHeight="1">
      <c r="A18" s="26" t="s">
        <v>352</v>
      </c>
      <c r="B18" s="26" t="s">
        <v>353</v>
      </c>
      <c r="C18" s="19">
        <v>0</v>
      </c>
      <c r="D18" s="26" t="s">
        <v>354</v>
      </c>
      <c r="E18" s="26" t="s">
        <v>355</v>
      </c>
      <c r="F18" s="19">
        <v>0</v>
      </c>
      <c r="G18" s="26" t="s">
        <v>486</v>
      </c>
      <c r="H18" s="26" t="s">
        <v>487</v>
      </c>
      <c r="I18" s="19">
        <v>0</v>
      </c>
      <c r="J18" s="26" t="s">
        <v>488</v>
      </c>
      <c r="K18" s="26" t="s">
        <v>489</v>
      </c>
      <c r="L18" s="19">
        <v>0</v>
      </c>
    </row>
    <row r="19" spans="1:12" ht="15" customHeight="1">
      <c r="A19" s="26" t="s">
        <v>358</v>
      </c>
      <c r="B19" s="26" t="s">
        <v>359</v>
      </c>
      <c r="C19" s="19">
        <v>0</v>
      </c>
      <c r="D19" s="26" t="s">
        <v>360</v>
      </c>
      <c r="E19" s="26" t="s">
        <v>361</v>
      </c>
      <c r="F19" s="19">
        <v>0</v>
      </c>
      <c r="G19" s="26" t="s">
        <v>284</v>
      </c>
      <c r="H19" s="26" t="s">
        <v>285</v>
      </c>
      <c r="I19" s="19">
        <v>0</v>
      </c>
      <c r="J19" s="26" t="s">
        <v>422</v>
      </c>
      <c r="K19" s="26" t="s">
        <v>228</v>
      </c>
      <c r="L19" s="19">
        <v>0</v>
      </c>
    </row>
    <row r="20" spans="1:12" ht="15" customHeight="1">
      <c r="A20" s="26" t="s">
        <v>364</v>
      </c>
      <c r="B20" s="26" t="s">
        <v>365</v>
      </c>
      <c r="C20" s="19">
        <v>2085400</v>
      </c>
      <c r="D20" s="26" t="s">
        <v>366</v>
      </c>
      <c r="E20" s="26" t="s">
        <v>367</v>
      </c>
      <c r="F20" s="19">
        <v>0</v>
      </c>
      <c r="G20" s="26" t="s">
        <v>290</v>
      </c>
      <c r="H20" s="26" t="s">
        <v>291</v>
      </c>
      <c r="I20" s="19">
        <v>0</v>
      </c>
      <c r="J20" s="26" t="s">
        <v>427</v>
      </c>
      <c r="K20" s="26" t="s">
        <v>428</v>
      </c>
      <c r="L20" s="19">
        <v>0</v>
      </c>
    </row>
    <row r="21" spans="1:12" ht="15" customHeight="1">
      <c r="A21" s="26" t="s">
        <v>370</v>
      </c>
      <c r="B21" s="26" t="s">
        <v>371</v>
      </c>
      <c r="C21" s="19">
        <v>0</v>
      </c>
      <c r="D21" s="26" t="s">
        <v>372</v>
      </c>
      <c r="E21" s="26" t="s">
        <v>373</v>
      </c>
      <c r="F21" s="19">
        <v>0</v>
      </c>
      <c r="G21" s="26" t="s">
        <v>296</v>
      </c>
      <c r="H21" s="26" t="s">
        <v>297</v>
      </c>
      <c r="I21" s="19">
        <v>0</v>
      </c>
      <c r="J21" s="26" t="s">
        <v>433</v>
      </c>
      <c r="K21" s="26" t="s">
        <v>434</v>
      </c>
      <c r="L21" s="19">
        <v>0</v>
      </c>
    </row>
    <row r="22" spans="1:12" ht="15" customHeight="1">
      <c r="A22" s="26" t="s">
        <v>376</v>
      </c>
      <c r="B22" s="26" t="s">
        <v>377</v>
      </c>
      <c r="C22" s="19">
        <v>0</v>
      </c>
      <c r="D22" s="26" t="s">
        <v>378</v>
      </c>
      <c r="E22" s="26" t="s">
        <v>379</v>
      </c>
      <c r="F22" s="19">
        <v>0</v>
      </c>
      <c r="G22" s="26" t="s">
        <v>302</v>
      </c>
      <c r="H22" s="26" t="s">
        <v>303</v>
      </c>
      <c r="I22" s="19">
        <v>0</v>
      </c>
      <c r="J22" s="26" t="s">
        <v>439</v>
      </c>
      <c r="K22" s="26" t="s">
        <v>440</v>
      </c>
      <c r="L22" s="19">
        <v>0</v>
      </c>
    </row>
    <row r="23" spans="1:12" ht="15" customHeight="1">
      <c r="A23" s="26" t="s">
        <v>382</v>
      </c>
      <c r="B23" s="26" t="s">
        <v>383</v>
      </c>
      <c r="C23" s="19">
        <v>0</v>
      </c>
      <c r="D23" s="26" t="s">
        <v>384</v>
      </c>
      <c r="E23" s="26" t="s">
        <v>385</v>
      </c>
      <c r="F23" s="19">
        <v>0</v>
      </c>
      <c r="G23" s="26" t="s">
        <v>308</v>
      </c>
      <c r="H23" s="26" t="s">
        <v>309</v>
      </c>
      <c r="I23" s="19">
        <v>0</v>
      </c>
      <c r="J23" s="26" t="s">
        <v>443</v>
      </c>
      <c r="K23" s="26" t="s">
        <v>444</v>
      </c>
      <c r="L23" s="19">
        <v>0</v>
      </c>
    </row>
    <row r="24" spans="1:12" ht="15" customHeight="1">
      <c r="A24" s="26" t="s">
        <v>388</v>
      </c>
      <c r="B24" s="26" t="s">
        <v>389</v>
      </c>
      <c r="C24" s="19">
        <v>0</v>
      </c>
      <c r="D24" s="26" t="s">
        <v>390</v>
      </c>
      <c r="E24" s="26" t="s">
        <v>391</v>
      </c>
      <c r="F24" s="19">
        <v>0</v>
      </c>
      <c r="G24" s="26" t="s">
        <v>314</v>
      </c>
      <c r="H24" s="26" t="s">
        <v>315</v>
      </c>
      <c r="I24" s="19">
        <v>0</v>
      </c>
      <c r="J24" s="26" t="s">
        <v>447</v>
      </c>
      <c r="K24" s="26" t="s">
        <v>448</v>
      </c>
      <c r="L24" s="19">
        <v>0</v>
      </c>
    </row>
    <row r="25" spans="1:12" ht="15" customHeight="1">
      <c r="A25" s="26" t="s">
        <v>394</v>
      </c>
      <c r="B25" s="26" t="s">
        <v>395</v>
      </c>
      <c r="C25" s="19">
        <v>2085400</v>
      </c>
      <c r="D25" s="26" t="s">
        <v>396</v>
      </c>
      <c r="E25" s="26" t="s">
        <v>397</v>
      </c>
      <c r="F25" s="19">
        <v>0</v>
      </c>
      <c r="G25" s="26" t="s">
        <v>320</v>
      </c>
      <c r="H25" s="26" t="s">
        <v>321</v>
      </c>
      <c r="I25" s="19">
        <v>0</v>
      </c>
      <c r="J25" s="26"/>
      <c r="K25" s="26"/>
      <c r="L25" s="27"/>
    </row>
    <row r="26" spans="1:12" ht="15" customHeight="1">
      <c r="A26" s="26" t="s">
        <v>400</v>
      </c>
      <c r="B26" s="26" t="s">
        <v>401</v>
      </c>
      <c r="C26" s="19">
        <v>0</v>
      </c>
      <c r="D26" s="26" t="s">
        <v>402</v>
      </c>
      <c r="E26" s="26" t="s">
        <v>403</v>
      </c>
      <c r="F26" s="19">
        <v>0</v>
      </c>
      <c r="G26" s="26" t="s">
        <v>326</v>
      </c>
      <c r="H26" s="26" t="s">
        <v>327</v>
      </c>
      <c r="I26" s="19">
        <v>0</v>
      </c>
      <c r="J26" s="26"/>
      <c r="K26" s="26"/>
      <c r="L26" s="27"/>
    </row>
    <row r="27" spans="1:12" ht="15" customHeight="1">
      <c r="A27" s="26" t="s">
        <v>406</v>
      </c>
      <c r="B27" s="26" t="s">
        <v>407</v>
      </c>
      <c r="C27" s="19">
        <v>0</v>
      </c>
      <c r="D27" s="26" t="s">
        <v>408</v>
      </c>
      <c r="E27" s="26" t="s">
        <v>409</v>
      </c>
      <c r="F27" s="19">
        <v>0</v>
      </c>
      <c r="G27" s="26" t="s">
        <v>332</v>
      </c>
      <c r="H27" s="26" t="s">
        <v>333</v>
      </c>
      <c r="I27" s="19">
        <v>0</v>
      </c>
      <c r="J27" s="26"/>
      <c r="K27" s="26"/>
      <c r="L27" s="27"/>
    </row>
    <row r="28" spans="1:12" ht="15" customHeight="1">
      <c r="A28" s="26" t="s">
        <v>412</v>
      </c>
      <c r="B28" s="26" t="s">
        <v>413</v>
      </c>
      <c r="C28" s="19">
        <v>0</v>
      </c>
      <c r="D28" s="26" t="s">
        <v>414</v>
      </c>
      <c r="E28" s="26" t="s">
        <v>415</v>
      </c>
      <c r="F28" s="19">
        <v>0</v>
      </c>
      <c r="G28" s="26" t="s">
        <v>338</v>
      </c>
      <c r="H28" s="26" t="s">
        <v>339</v>
      </c>
      <c r="I28" s="19">
        <v>0</v>
      </c>
      <c r="J28" s="26"/>
      <c r="K28" s="26"/>
      <c r="L28" s="27"/>
    </row>
    <row r="29" spans="1:12" ht="15" customHeight="1">
      <c r="A29" s="26" t="s">
        <v>418</v>
      </c>
      <c r="B29" s="26" t="s">
        <v>419</v>
      </c>
      <c r="C29" s="19">
        <v>0</v>
      </c>
      <c r="D29" s="26" t="s">
        <v>420</v>
      </c>
      <c r="E29" s="26" t="s">
        <v>421</v>
      </c>
      <c r="F29" s="19">
        <v>0</v>
      </c>
      <c r="G29" s="26" t="s">
        <v>344</v>
      </c>
      <c r="H29" s="26" t="s">
        <v>345</v>
      </c>
      <c r="I29" s="19">
        <v>0</v>
      </c>
      <c r="J29" s="26"/>
      <c r="K29" s="26"/>
      <c r="L29" s="27"/>
    </row>
    <row r="30" spans="1:12" ht="15" customHeight="1">
      <c r="A30" s="26" t="s">
        <v>423</v>
      </c>
      <c r="B30" s="26" t="s">
        <v>424</v>
      </c>
      <c r="C30" s="19">
        <v>0</v>
      </c>
      <c r="D30" s="26" t="s">
        <v>425</v>
      </c>
      <c r="E30" s="26" t="s">
        <v>426</v>
      </c>
      <c r="F30" s="19">
        <v>0</v>
      </c>
      <c r="G30" s="26" t="s">
        <v>350</v>
      </c>
      <c r="H30" s="26" t="s">
        <v>351</v>
      </c>
      <c r="I30" s="19">
        <v>0</v>
      </c>
      <c r="J30" s="26"/>
      <c r="K30" s="26"/>
      <c r="L30" s="27"/>
    </row>
    <row r="31" spans="1:12" ht="15" customHeight="1">
      <c r="A31" s="26" t="s">
        <v>429</v>
      </c>
      <c r="B31" s="26" t="s">
        <v>430</v>
      </c>
      <c r="C31" s="19">
        <v>0</v>
      </c>
      <c r="D31" s="26" t="s">
        <v>431</v>
      </c>
      <c r="E31" s="26" t="s">
        <v>432</v>
      </c>
      <c r="F31" s="19">
        <v>0</v>
      </c>
      <c r="G31" s="26" t="s">
        <v>356</v>
      </c>
      <c r="H31" s="26" t="s">
        <v>357</v>
      </c>
      <c r="I31" s="19">
        <v>0</v>
      </c>
      <c r="J31" s="26"/>
      <c r="K31" s="26"/>
      <c r="L31" s="27"/>
    </row>
    <row r="32" spans="1:12" ht="15" customHeight="1">
      <c r="A32" s="26" t="s">
        <v>435</v>
      </c>
      <c r="B32" s="26" t="s">
        <v>490</v>
      </c>
      <c r="C32" s="19">
        <v>0</v>
      </c>
      <c r="D32" s="26" t="s">
        <v>437</v>
      </c>
      <c r="E32" s="26" t="s">
        <v>438</v>
      </c>
      <c r="F32" s="19">
        <v>0</v>
      </c>
      <c r="G32" s="26" t="s">
        <v>362</v>
      </c>
      <c r="H32" s="26" t="s">
        <v>363</v>
      </c>
      <c r="I32" s="19">
        <v>0</v>
      </c>
      <c r="J32" s="26"/>
      <c r="K32" s="26"/>
      <c r="L32" s="27"/>
    </row>
    <row r="33" spans="1:12" ht="15" customHeight="1">
      <c r="A33" s="26"/>
      <c r="B33" s="26"/>
      <c r="C33" s="27"/>
      <c r="D33" s="26" t="s">
        <v>441</v>
      </c>
      <c r="E33" s="26" t="s">
        <v>442</v>
      </c>
      <c r="F33" s="19">
        <v>0</v>
      </c>
      <c r="G33" s="26" t="s">
        <v>368</v>
      </c>
      <c r="H33" s="26" t="s">
        <v>369</v>
      </c>
      <c r="I33" s="19">
        <v>0</v>
      </c>
      <c r="J33" s="26"/>
      <c r="K33" s="26"/>
      <c r="L33" s="27"/>
    </row>
    <row r="34" spans="1:12" ht="15" customHeight="1">
      <c r="A34" s="26"/>
      <c r="B34" s="26"/>
      <c r="C34" s="27"/>
      <c r="D34" s="26" t="s">
        <v>445</v>
      </c>
      <c r="E34" s="26" t="s">
        <v>446</v>
      </c>
      <c r="F34" s="19">
        <v>0</v>
      </c>
      <c r="G34" s="26" t="s">
        <v>374</v>
      </c>
      <c r="H34" s="26" t="s">
        <v>375</v>
      </c>
      <c r="I34" s="19">
        <v>0</v>
      </c>
      <c r="J34" s="26"/>
      <c r="K34" s="26"/>
      <c r="L34" s="27"/>
    </row>
    <row r="35" spans="1:12" ht="15" customHeight="1">
      <c r="A35" s="26"/>
      <c r="B35" s="26"/>
      <c r="C35" s="27"/>
      <c r="D35" s="26" t="s">
        <v>449</v>
      </c>
      <c r="E35" s="26" t="s">
        <v>450</v>
      </c>
      <c r="F35" s="19">
        <v>0</v>
      </c>
      <c r="G35" s="26" t="s">
        <v>380</v>
      </c>
      <c r="H35" s="26" t="s">
        <v>381</v>
      </c>
      <c r="I35" s="19">
        <v>0</v>
      </c>
      <c r="J35" s="26"/>
      <c r="K35" s="26"/>
      <c r="L35" s="27"/>
    </row>
    <row r="36" spans="1:12" ht="15" customHeight="1">
      <c r="A36" s="26"/>
      <c r="B36" s="26"/>
      <c r="C36" s="27"/>
      <c r="D36" s="26" t="s">
        <v>451</v>
      </c>
      <c r="E36" s="26" t="s">
        <v>452</v>
      </c>
      <c r="F36" s="19">
        <v>0</v>
      </c>
      <c r="G36" s="26"/>
      <c r="H36" s="26"/>
      <c r="I36" s="27"/>
      <c r="J36" s="26"/>
      <c r="K36" s="26"/>
      <c r="L36" s="27"/>
    </row>
    <row r="37" spans="1:12" ht="15" customHeight="1">
      <c r="A37" s="26"/>
      <c r="B37" s="26"/>
      <c r="C37" s="27"/>
      <c r="D37" s="26" t="s">
        <v>453</v>
      </c>
      <c r="E37" s="26" t="s">
        <v>454</v>
      </c>
      <c r="F37" s="19">
        <v>0</v>
      </c>
      <c r="G37" s="26"/>
      <c r="H37" s="26"/>
      <c r="I37" s="27"/>
      <c r="J37" s="26"/>
      <c r="K37" s="26"/>
      <c r="L37" s="27"/>
    </row>
    <row r="38" spans="1:12" ht="15" customHeight="1">
      <c r="A38" s="26"/>
      <c r="B38" s="26"/>
      <c r="C38" s="27"/>
      <c r="D38" s="26" t="s">
        <v>455</v>
      </c>
      <c r="E38" s="26" t="s">
        <v>456</v>
      </c>
      <c r="F38" s="19">
        <v>0</v>
      </c>
      <c r="G38" s="26"/>
      <c r="H38" s="26"/>
      <c r="I38" s="27"/>
      <c r="J38" s="26"/>
      <c r="K38" s="26"/>
      <c r="L38" s="27"/>
    </row>
    <row r="39" spans="1:12" ht="15" customHeight="1">
      <c r="A39" s="42" t="s">
        <v>491</v>
      </c>
      <c r="B39" s="42"/>
      <c r="C39" s="42"/>
      <c r="D39" s="42"/>
      <c r="E39" s="42"/>
      <c r="F39" s="42"/>
      <c r="G39" s="42"/>
      <c r="H39" s="42"/>
      <c r="I39" s="42"/>
      <c r="J39" s="42"/>
      <c r="K39" s="42"/>
      <c r="L39" s="42"/>
    </row>
  </sheetData>
  <mergeCells count="2">
    <mergeCell ref="A4:L4"/>
    <mergeCell ref="A39:L39"/>
  </mergeCells>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T13"/>
  <sheetViews>
    <sheetView workbookViewId="0">
      <pane xSplit="4" ySplit="9" topLeftCell="F10" activePane="bottomRight" state="frozen"/>
      <selection pane="topRight"/>
      <selection pane="bottomLeft"/>
      <selection pane="bottomRight" activeCell="L30" sqref="L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34" t="s">
        <v>492</v>
      </c>
    </row>
    <row r="2" spans="1:20" ht="14.25">
      <c r="T2" s="24" t="s">
        <v>493</v>
      </c>
    </row>
    <row r="3" spans="1:20" ht="14.25">
      <c r="A3" s="24" t="s">
        <v>61</v>
      </c>
      <c r="T3" s="24" t="s">
        <v>62</v>
      </c>
    </row>
    <row r="4" spans="1:20" ht="19.5" customHeight="1">
      <c r="A4" s="43" t="s">
        <v>65</v>
      </c>
      <c r="B4" s="43"/>
      <c r="C4" s="43"/>
      <c r="D4" s="43"/>
      <c r="E4" s="43" t="s">
        <v>265</v>
      </c>
      <c r="F4" s="43"/>
      <c r="G4" s="43"/>
      <c r="H4" s="43" t="s">
        <v>266</v>
      </c>
      <c r="I4" s="43"/>
      <c r="J4" s="43"/>
      <c r="K4" s="43" t="s">
        <v>267</v>
      </c>
      <c r="L4" s="43"/>
      <c r="M4" s="43"/>
      <c r="N4" s="43"/>
      <c r="O4" s="43"/>
      <c r="P4" s="43" t="s">
        <v>166</v>
      </c>
      <c r="Q4" s="43"/>
      <c r="R4" s="43"/>
      <c r="S4" s="43"/>
      <c r="T4" s="43"/>
    </row>
    <row r="5" spans="1:20" ht="19.5" customHeight="1">
      <c r="A5" s="43" t="s">
        <v>181</v>
      </c>
      <c r="B5" s="43"/>
      <c r="C5" s="43"/>
      <c r="D5" s="43" t="s">
        <v>182</v>
      </c>
      <c r="E5" s="43" t="s">
        <v>188</v>
      </c>
      <c r="F5" s="43" t="s">
        <v>268</v>
      </c>
      <c r="G5" s="43" t="s">
        <v>269</v>
      </c>
      <c r="H5" s="43" t="s">
        <v>188</v>
      </c>
      <c r="I5" s="43" t="s">
        <v>236</v>
      </c>
      <c r="J5" s="43" t="s">
        <v>237</v>
      </c>
      <c r="K5" s="43" t="s">
        <v>188</v>
      </c>
      <c r="L5" s="43" t="s">
        <v>236</v>
      </c>
      <c r="M5" s="43"/>
      <c r="N5" s="43" t="s">
        <v>236</v>
      </c>
      <c r="O5" s="43" t="s">
        <v>237</v>
      </c>
      <c r="P5" s="43" t="s">
        <v>188</v>
      </c>
      <c r="Q5" s="43" t="s">
        <v>268</v>
      </c>
      <c r="R5" s="43" t="s">
        <v>269</v>
      </c>
      <c r="S5" s="43" t="s">
        <v>269</v>
      </c>
      <c r="T5" s="43"/>
    </row>
    <row r="6" spans="1:20" ht="19.5" customHeight="1">
      <c r="A6" s="43"/>
      <c r="B6" s="43"/>
      <c r="C6" s="43"/>
      <c r="D6" s="43"/>
      <c r="E6" s="43"/>
      <c r="F6" s="43"/>
      <c r="G6" s="43" t="s">
        <v>183</v>
      </c>
      <c r="H6" s="43"/>
      <c r="I6" s="43"/>
      <c r="J6" s="43" t="s">
        <v>183</v>
      </c>
      <c r="K6" s="43"/>
      <c r="L6" s="43" t="s">
        <v>183</v>
      </c>
      <c r="M6" s="43" t="s">
        <v>271</v>
      </c>
      <c r="N6" s="43" t="s">
        <v>270</v>
      </c>
      <c r="O6" s="43" t="s">
        <v>183</v>
      </c>
      <c r="P6" s="43"/>
      <c r="Q6" s="43"/>
      <c r="R6" s="43" t="s">
        <v>183</v>
      </c>
      <c r="S6" s="43" t="s">
        <v>272</v>
      </c>
      <c r="T6" s="43" t="s">
        <v>273</v>
      </c>
    </row>
    <row r="7" spans="1:20" ht="19.5" customHeight="1">
      <c r="A7" s="43"/>
      <c r="B7" s="43"/>
      <c r="C7" s="43"/>
      <c r="D7" s="43"/>
      <c r="E7" s="43"/>
      <c r="F7" s="43"/>
      <c r="G7" s="43"/>
      <c r="H7" s="43"/>
      <c r="I7" s="43"/>
      <c r="J7" s="43"/>
      <c r="K7" s="43"/>
      <c r="L7" s="43"/>
      <c r="M7" s="43"/>
      <c r="N7" s="43"/>
      <c r="O7" s="43"/>
      <c r="P7" s="43"/>
      <c r="Q7" s="43"/>
      <c r="R7" s="43"/>
      <c r="S7" s="43"/>
      <c r="T7" s="43"/>
    </row>
    <row r="8" spans="1:20" ht="19.5" customHeight="1">
      <c r="A8" s="43" t="s">
        <v>185</v>
      </c>
      <c r="B8" s="43" t="s">
        <v>186</v>
      </c>
      <c r="C8" s="43" t="s">
        <v>187</v>
      </c>
      <c r="D8" s="29" t="s">
        <v>69</v>
      </c>
      <c r="E8" s="25" t="s">
        <v>70</v>
      </c>
      <c r="F8" s="25" t="s">
        <v>71</v>
      </c>
      <c r="G8" s="25" t="s">
        <v>79</v>
      </c>
      <c r="H8" s="25" t="s">
        <v>83</v>
      </c>
      <c r="I8" s="25" t="s">
        <v>87</v>
      </c>
      <c r="J8" s="25" t="s">
        <v>91</v>
      </c>
      <c r="K8" s="25" t="s">
        <v>95</v>
      </c>
      <c r="L8" s="25" t="s">
        <v>99</v>
      </c>
      <c r="M8" s="25" t="s">
        <v>102</v>
      </c>
      <c r="N8" s="25" t="s">
        <v>105</v>
      </c>
      <c r="O8" s="25" t="s">
        <v>108</v>
      </c>
      <c r="P8" s="25" t="s">
        <v>111</v>
      </c>
      <c r="Q8" s="25" t="s">
        <v>114</v>
      </c>
      <c r="R8" s="25" t="s">
        <v>117</v>
      </c>
      <c r="S8" s="25" t="s">
        <v>120</v>
      </c>
      <c r="T8" s="25" t="s">
        <v>123</v>
      </c>
    </row>
    <row r="9" spans="1:20" ht="19.5" customHeight="1">
      <c r="A9" s="43"/>
      <c r="B9" s="43"/>
      <c r="C9" s="43"/>
      <c r="D9" s="29" t="s">
        <v>188</v>
      </c>
      <c r="E9" s="19">
        <v>0</v>
      </c>
      <c r="F9" s="19">
        <v>0</v>
      </c>
      <c r="G9" s="19">
        <v>0</v>
      </c>
      <c r="H9" s="19">
        <v>1795700</v>
      </c>
      <c r="I9" s="19"/>
      <c r="J9" s="19">
        <v>1795700</v>
      </c>
      <c r="K9" s="19">
        <v>1795700</v>
      </c>
      <c r="L9" s="19"/>
      <c r="M9" s="19"/>
      <c r="N9" s="19"/>
      <c r="O9" s="19">
        <v>1795700</v>
      </c>
      <c r="P9" s="19">
        <v>0</v>
      </c>
      <c r="Q9" s="19">
        <v>0</v>
      </c>
      <c r="R9" s="19">
        <v>0</v>
      </c>
      <c r="S9" s="19">
        <v>0</v>
      </c>
      <c r="T9" s="19">
        <v>0</v>
      </c>
    </row>
    <row r="10" spans="1:20" ht="19.5" customHeight="1">
      <c r="A10" s="42" t="s">
        <v>227</v>
      </c>
      <c r="B10" s="42"/>
      <c r="C10" s="42"/>
      <c r="D10" s="35" t="s">
        <v>228</v>
      </c>
      <c r="E10" s="19">
        <v>0</v>
      </c>
      <c r="F10" s="19">
        <v>0</v>
      </c>
      <c r="G10" s="19">
        <v>0</v>
      </c>
      <c r="H10" s="19">
        <v>1795700</v>
      </c>
      <c r="I10" s="19"/>
      <c r="J10" s="19">
        <v>1795700</v>
      </c>
      <c r="K10" s="19">
        <v>1795700</v>
      </c>
      <c r="L10" s="19"/>
      <c r="M10" s="19"/>
      <c r="N10" s="19"/>
      <c r="O10" s="19">
        <v>1795700</v>
      </c>
      <c r="P10" s="19">
        <v>0</v>
      </c>
      <c r="Q10" s="19">
        <v>0</v>
      </c>
      <c r="R10" s="19">
        <v>0</v>
      </c>
      <c r="S10" s="19">
        <v>0</v>
      </c>
      <c r="T10" s="19">
        <v>0</v>
      </c>
    </row>
    <row r="11" spans="1:20" ht="19.5" customHeight="1">
      <c r="A11" s="42" t="s">
        <v>229</v>
      </c>
      <c r="B11" s="42"/>
      <c r="C11" s="42"/>
      <c r="D11" s="35" t="s">
        <v>230</v>
      </c>
      <c r="E11" s="19">
        <v>0</v>
      </c>
      <c r="F11" s="19">
        <v>0</v>
      </c>
      <c r="G11" s="19">
        <v>0</v>
      </c>
      <c r="H11" s="19">
        <v>1795700</v>
      </c>
      <c r="I11" s="19"/>
      <c r="J11" s="19">
        <v>1795700</v>
      </c>
      <c r="K11" s="19">
        <v>1795700</v>
      </c>
      <c r="L11" s="19"/>
      <c r="M11" s="19"/>
      <c r="N11" s="19"/>
      <c r="O11" s="19">
        <v>1795700</v>
      </c>
      <c r="P11" s="19">
        <v>0</v>
      </c>
      <c r="Q11" s="19">
        <v>0</v>
      </c>
      <c r="R11" s="19">
        <v>0</v>
      </c>
      <c r="S11" s="19">
        <v>0</v>
      </c>
      <c r="T11" s="19">
        <v>0</v>
      </c>
    </row>
    <row r="12" spans="1:20" ht="19.5" customHeight="1">
      <c r="A12" s="42" t="s">
        <v>231</v>
      </c>
      <c r="B12" s="42"/>
      <c r="C12" s="42"/>
      <c r="D12" s="35" t="s">
        <v>232</v>
      </c>
      <c r="E12" s="19">
        <v>0</v>
      </c>
      <c r="F12" s="19">
        <v>0</v>
      </c>
      <c r="G12" s="19">
        <v>0</v>
      </c>
      <c r="H12" s="19">
        <v>1795700</v>
      </c>
      <c r="I12" s="19"/>
      <c r="J12" s="19">
        <v>1795700</v>
      </c>
      <c r="K12" s="19">
        <v>1795700</v>
      </c>
      <c r="L12" s="19"/>
      <c r="M12" s="19"/>
      <c r="N12" s="19"/>
      <c r="O12" s="19">
        <v>1795700</v>
      </c>
      <c r="P12" s="19">
        <v>0</v>
      </c>
      <c r="Q12" s="19">
        <v>0</v>
      </c>
      <c r="R12" s="19">
        <v>0</v>
      </c>
      <c r="S12" s="19">
        <v>0</v>
      </c>
      <c r="T12" s="19">
        <v>0</v>
      </c>
    </row>
    <row r="13" spans="1:20" ht="19.5" customHeight="1">
      <c r="A13" s="42" t="s">
        <v>494</v>
      </c>
      <c r="B13" s="42"/>
      <c r="C13" s="42"/>
      <c r="D13" s="42"/>
      <c r="E13" s="42"/>
      <c r="F13" s="42"/>
      <c r="G13" s="42"/>
      <c r="H13" s="42"/>
      <c r="I13" s="42"/>
      <c r="J13" s="42"/>
      <c r="K13" s="42"/>
      <c r="L13" s="42"/>
      <c r="M13" s="42"/>
      <c r="N13" s="42"/>
      <c r="O13" s="42"/>
      <c r="P13" s="42"/>
      <c r="Q13" s="42"/>
      <c r="R13" s="42"/>
      <c r="S13" s="42"/>
      <c r="T13" s="42"/>
    </row>
  </sheetData>
  <mergeCells count="3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2</vt:i4>
      </vt:variant>
    </vt:vector>
  </HeadingPairs>
  <TitlesOfParts>
    <vt:vector size="21" baseType="lpstr">
      <vt:lpstr>FMDM 封面代码</vt: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 </vt:lpstr>
      <vt:lpstr>附表14 部门整体支出绩效自评表</vt:lpstr>
      <vt:lpstr>附表15 项目支出绩效自评表</vt:lpstr>
      <vt:lpstr>附表16 项目支出绩效自评表</vt:lpstr>
      <vt:lpstr>附表17 项目支出绩效自评表</vt:lpstr>
      <vt:lpstr>附表18 项目支出绩效自评表</vt:lpstr>
      <vt:lpstr>'附表13 部门整体支出绩效自评情况 '!Print_Area</vt:lpstr>
      <vt:lpstr>'附表14 部门整体支出绩效自评表'!Print_Area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2024-09-24T08:12:00Z</dcterms:created>
  <dcterms:modified xsi:type="dcterms:W3CDTF">2024-10-24T04:12:29Z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2024-09-24T08:12:38.465Z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2052-12.1.0.18166</vt:lpwstr>
  </property>
  <property fmtid="{D5CDD505-2E9C-101B-9397-08002B2CF9AE}" pid="10" name="ICV">
    <vt:lpwstr>A09DE2C2ED704BA3A61054FB562A7E22_12</vt:lpwstr>
  </property>
</Properties>
</file>