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<sst xmlns="http://schemas.openxmlformats.org/spreadsheetml/2006/main" count="29" uniqueCount="20">
  <si>
    <r>
      <rPr>
        <sz val="22"/>
        <color rgb="FF000000"/>
        <rFont val="方正小标宋简体"/>
        <charset val="134"/>
      </rPr>
      <t xml:space="preserve">大地基乡 </t>
    </r>
    <r>
      <rPr>
        <sz val="22"/>
        <color rgb="FF000000"/>
        <rFont val="Times New Roman"/>
        <charset val="134"/>
      </rPr>
      <t xml:space="preserve">2023—2024 </t>
    </r>
    <r>
      <rPr>
        <sz val="22"/>
        <color rgb="FF000000"/>
        <rFont val="宋体"/>
        <charset val="134"/>
      </rPr>
      <t>年冬季农业生产指导性计划表</t>
    </r>
  </si>
  <si>
    <t>单位：亩、吨</t>
  </si>
  <si>
    <r>
      <rPr>
        <sz val="12"/>
        <color rgb="FF000000"/>
        <rFont val="宋体"/>
        <charset val="134"/>
      </rPr>
      <t>村委会</t>
    </r>
  </si>
  <si>
    <r>
      <rPr>
        <sz val="12"/>
        <color rgb="FF000000"/>
        <rFont val="宋体"/>
        <charset val="134"/>
      </rPr>
      <t>一、粮食作物</t>
    </r>
  </si>
  <si>
    <r>
      <rPr>
        <sz val="12"/>
        <color rgb="FF000000"/>
        <rFont val="宋体"/>
        <charset val="134"/>
      </rPr>
      <t>其</t>
    </r>
    <r>
      <rPr>
        <sz val="12"/>
        <color rgb="FF000000"/>
        <rFont val="Times New Roman"/>
        <charset val="134"/>
      </rPr>
      <t xml:space="preserve">          </t>
    </r>
    <r>
      <rPr>
        <sz val="12"/>
        <color rgb="FF000000"/>
        <rFont val="宋体"/>
        <charset val="134"/>
      </rPr>
      <t>中</t>
    </r>
  </si>
  <si>
    <r>
      <rPr>
        <sz val="12"/>
        <color rgb="FF000000"/>
        <rFont val="宋体"/>
        <charset val="134"/>
      </rPr>
      <t>二、油菜</t>
    </r>
  </si>
  <si>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、小麦</t>
    </r>
  </si>
  <si>
    <r>
      <rPr>
        <sz val="12"/>
        <color rgb="FF000000"/>
        <rFont val="Times New Roman"/>
        <charset val="134"/>
      </rPr>
      <t>2</t>
    </r>
    <r>
      <rPr>
        <sz val="12"/>
        <color rgb="FF000000"/>
        <rFont val="宋体"/>
        <charset val="134"/>
      </rPr>
      <t>、蚕豆</t>
    </r>
  </si>
  <si>
    <r>
      <rPr>
        <sz val="12"/>
        <color rgb="FF000000"/>
        <rFont val="Times New Roman"/>
        <charset val="134"/>
      </rPr>
      <t>3</t>
    </r>
    <r>
      <rPr>
        <sz val="12"/>
        <color rgb="FF000000"/>
        <rFont val="宋体"/>
        <charset val="134"/>
      </rPr>
      <t>、大麦</t>
    </r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</si>
  <si>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宋体"/>
        <charset val="134"/>
      </rPr>
      <t>、其他粮食作物</t>
    </r>
  </si>
  <si>
    <r>
      <rPr>
        <sz val="12"/>
        <color rgb="FF000000"/>
        <rFont val="宋体"/>
        <charset val="134"/>
      </rPr>
      <t>计划面积</t>
    </r>
  </si>
  <si>
    <r>
      <rPr>
        <sz val="12"/>
        <color rgb="FF000000"/>
        <rFont val="宋体"/>
        <charset val="134"/>
      </rPr>
      <t>产量</t>
    </r>
  </si>
  <si>
    <r>
      <rPr>
        <sz val="12"/>
        <color rgb="FF000000"/>
        <rFont val="宋体"/>
        <charset val="134"/>
      </rPr>
      <t>面积</t>
    </r>
  </si>
  <si>
    <r>
      <rPr>
        <sz val="12"/>
        <color rgb="FF000000"/>
        <rFont val="宋体"/>
        <charset val="134"/>
      </rPr>
      <t>全乡</t>
    </r>
  </si>
  <si>
    <r>
      <rPr>
        <sz val="12"/>
        <color rgb="FF000000"/>
        <rFont val="宋体"/>
        <charset val="134"/>
      </rPr>
      <t>大地基</t>
    </r>
  </si>
  <si>
    <t>者力</t>
  </si>
  <si>
    <r>
      <rPr>
        <sz val="12"/>
        <color rgb="FF000000"/>
        <rFont val="宋体"/>
        <charset val="134"/>
      </rPr>
      <t>腊脚</t>
    </r>
  </si>
  <si>
    <r>
      <rPr>
        <sz val="12"/>
        <color rgb="FF000000"/>
        <rFont val="宋体"/>
        <charset val="134"/>
      </rPr>
      <t>水卷槽</t>
    </r>
  </si>
  <si>
    <r>
      <rPr>
        <sz val="12"/>
        <color rgb="FF000000"/>
        <rFont val="宋体"/>
        <charset val="134"/>
      </rPr>
      <t>中邑舍</t>
    </r>
  </si>
  <si>
    <r>
      <rPr>
        <sz val="12"/>
        <color rgb="FF000000"/>
        <rFont val="宋体"/>
        <charset val="134"/>
      </rPr>
      <t>红卫桥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</si>
</sst>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color rgb="FF000000"/>
      <name val="Times New Roman"/>
      <charset val="134"/>
    </font>
    <font>
      <sz val="22"/>
      <color rgb="FF000000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zoomScale="130" zoomScaleNormal="130" workbookViewId="0">
      <selection activeCell="A1" sqref="A1:M12"/>
    </sheetView>
  </sheetViews>
  <sheetFormatPr defaultColWidth="9" defaultRowHeight="14.4"/>
  <cols>
    <col min="2" max="2" width="15.8796296296296"/>
    <col min="3" max="3" width="14.8796296296296"/>
  </cols>
  <sheetData>
    <row r="1" ht="29.4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6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.6" spans="1:13">
      <c r="A3" s="3" t="s">
        <v>2</v>
      </c>
      <c r="B3" s="3" t="s">
        <v>3</v>
      </c>
      <c r="C3" s="3"/>
      <c r="D3" s="3" t="s">
        <v>4</v>
      </c>
      <c r="E3" s="3"/>
      <c r="F3" s="3"/>
      <c r="G3" s="3"/>
      <c r="H3" s="3"/>
      <c r="I3" s="3"/>
      <c r="J3" s="3"/>
      <c r="K3" s="3"/>
      <c r="L3" s="3" t="s">
        <v>5</v>
      </c>
      <c r="M3" s="3"/>
    </row>
    <row r="4" ht="15.6" spans="1:13">
      <c r="A4" s="3"/>
      <c r="B4" s="3"/>
      <c r="C4" s="3"/>
      <c r="D4" s="3" t="s">
        <v>6</v>
      </c>
      <c r="E4" s="3"/>
      <c r="F4" s="3" t="s">
        <v>7</v>
      </c>
      <c r="G4" s="3"/>
      <c r="H4" s="3" t="s">
        <v>8</v>
      </c>
      <c r="I4" s="3"/>
      <c r="J4" s="3" t="s">
        <v>9</v>
      </c>
      <c r="K4" s="3"/>
      <c r="L4" s="3"/>
      <c r="M4" s="3"/>
    </row>
    <row r="5" ht="15.6" spans="1:13">
      <c r="A5" s="3"/>
      <c r="B5" s="3" t="s">
        <v>10</v>
      </c>
      <c r="C5" s="3" t="s">
        <v>11</v>
      </c>
      <c r="D5" s="3" t="s">
        <v>12</v>
      </c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  <c r="M5" s="3" t="s">
        <v>11</v>
      </c>
    </row>
    <row r="6" ht="15.6" spans="1:13">
      <c r="A6" s="3" t="s">
        <v>13</v>
      </c>
      <c r="B6" s="4">
        <f>SUM(B7:B12)</f>
        <v>8110</v>
      </c>
      <c r="C6" s="4">
        <f>SUM(C7:C12)</f>
        <v>1977</v>
      </c>
      <c r="D6" s="4">
        <f t="shared" ref="C6:M6" si="0">SUM(D7:D12)</f>
        <v>3500</v>
      </c>
      <c r="E6" s="4">
        <f t="shared" si="0"/>
        <v>809</v>
      </c>
      <c r="F6" s="4">
        <f t="shared" si="0"/>
        <v>1310</v>
      </c>
      <c r="G6" s="4">
        <f t="shared" si="0"/>
        <v>283</v>
      </c>
      <c r="H6" s="4">
        <f t="shared" si="0"/>
        <v>2100</v>
      </c>
      <c r="I6" s="4">
        <f t="shared" si="0"/>
        <v>525</v>
      </c>
      <c r="J6" s="4">
        <f t="shared" si="0"/>
        <v>1200</v>
      </c>
      <c r="K6" s="4">
        <f t="shared" si="0"/>
        <v>360</v>
      </c>
      <c r="L6" s="4">
        <f t="shared" si="0"/>
        <v>2850</v>
      </c>
      <c r="M6" s="4">
        <f t="shared" si="0"/>
        <v>535</v>
      </c>
    </row>
    <row r="7" ht="15.6" spans="1:13">
      <c r="A7" s="3" t="s">
        <v>14</v>
      </c>
      <c r="B7" s="4">
        <f t="shared" ref="B7:B12" si="1">D7+F7+H7+J7</f>
        <v>1404</v>
      </c>
      <c r="C7" s="4">
        <f t="shared" ref="C7:C12" si="2">E7+G7+I7+K7</f>
        <v>343</v>
      </c>
      <c r="D7" s="4">
        <v>612</v>
      </c>
      <c r="E7" s="4">
        <v>142</v>
      </c>
      <c r="F7" s="4">
        <v>210</v>
      </c>
      <c r="G7" s="4">
        <v>45</v>
      </c>
      <c r="H7" s="4">
        <v>378</v>
      </c>
      <c r="I7" s="4">
        <v>95</v>
      </c>
      <c r="J7" s="4">
        <v>204</v>
      </c>
      <c r="K7" s="4">
        <v>61</v>
      </c>
      <c r="L7" s="4">
        <v>570</v>
      </c>
      <c r="M7" s="4">
        <v>107</v>
      </c>
    </row>
    <row r="8" ht="15.6" spans="1:13">
      <c r="A8" s="3" t="s">
        <v>15</v>
      </c>
      <c r="B8" s="4">
        <f t="shared" si="1"/>
        <v>1692</v>
      </c>
      <c r="C8" s="4">
        <f t="shared" si="2"/>
        <v>412</v>
      </c>
      <c r="D8" s="4">
        <v>700</v>
      </c>
      <c r="E8" s="4">
        <v>161</v>
      </c>
      <c r="F8" s="4">
        <v>314</v>
      </c>
      <c r="G8" s="4">
        <v>68</v>
      </c>
      <c r="H8" s="4">
        <v>420</v>
      </c>
      <c r="I8" s="4">
        <v>105</v>
      </c>
      <c r="J8" s="4">
        <v>258</v>
      </c>
      <c r="K8" s="4">
        <v>78</v>
      </c>
      <c r="L8" s="4">
        <v>570</v>
      </c>
      <c r="M8" s="4">
        <v>107</v>
      </c>
    </row>
    <row r="9" ht="15.6" spans="1:13">
      <c r="A9" s="3" t="s">
        <v>16</v>
      </c>
      <c r="B9" s="4">
        <f t="shared" si="1"/>
        <v>1348</v>
      </c>
      <c r="C9" s="4">
        <f t="shared" si="2"/>
        <v>327</v>
      </c>
      <c r="D9" s="4">
        <v>570</v>
      </c>
      <c r="E9" s="4">
        <v>132</v>
      </c>
      <c r="F9" s="4">
        <v>262</v>
      </c>
      <c r="G9" s="4">
        <v>57</v>
      </c>
      <c r="H9" s="4">
        <v>336</v>
      </c>
      <c r="I9" s="4">
        <v>84</v>
      </c>
      <c r="J9" s="4">
        <v>180</v>
      </c>
      <c r="K9" s="4">
        <v>54</v>
      </c>
      <c r="L9" s="4">
        <v>428</v>
      </c>
      <c r="M9" s="4">
        <v>80</v>
      </c>
    </row>
    <row r="10" ht="15.6" spans="1:13">
      <c r="A10" s="3" t="s">
        <v>17</v>
      </c>
      <c r="B10" s="4">
        <f t="shared" si="1"/>
        <v>1604</v>
      </c>
      <c r="C10" s="4">
        <f t="shared" si="2"/>
        <v>392</v>
      </c>
      <c r="D10" s="4">
        <v>700</v>
      </c>
      <c r="E10" s="4">
        <v>162</v>
      </c>
      <c r="F10" s="4">
        <v>262</v>
      </c>
      <c r="G10" s="4">
        <v>56</v>
      </c>
      <c r="H10" s="4">
        <v>378</v>
      </c>
      <c r="I10" s="4">
        <v>95</v>
      </c>
      <c r="J10" s="4">
        <v>264</v>
      </c>
      <c r="K10" s="4">
        <v>79</v>
      </c>
      <c r="L10" s="4">
        <v>570</v>
      </c>
      <c r="M10" s="4">
        <v>107</v>
      </c>
    </row>
    <row r="11" ht="15.6" spans="1:13">
      <c r="A11" s="3" t="s">
        <v>18</v>
      </c>
      <c r="B11" s="4">
        <f t="shared" si="1"/>
        <v>1352</v>
      </c>
      <c r="C11" s="4">
        <f t="shared" si="2"/>
        <v>331</v>
      </c>
      <c r="D11" s="4">
        <v>613</v>
      </c>
      <c r="E11" s="4">
        <v>142</v>
      </c>
      <c r="F11" s="4">
        <v>157</v>
      </c>
      <c r="G11" s="4">
        <v>34</v>
      </c>
      <c r="H11" s="4">
        <v>378</v>
      </c>
      <c r="I11" s="4">
        <v>94</v>
      </c>
      <c r="J11" s="4">
        <v>204</v>
      </c>
      <c r="K11" s="4">
        <v>61</v>
      </c>
      <c r="L11" s="4">
        <v>427</v>
      </c>
      <c r="M11" s="4">
        <v>80</v>
      </c>
    </row>
    <row r="12" ht="15.6" spans="1:13">
      <c r="A12" s="3" t="s">
        <v>19</v>
      </c>
      <c r="B12" s="4">
        <f t="shared" si="1"/>
        <v>710</v>
      </c>
      <c r="C12" s="4">
        <f t="shared" si="2"/>
        <v>172</v>
      </c>
      <c r="D12" s="4">
        <v>305</v>
      </c>
      <c r="E12" s="4">
        <v>70</v>
      </c>
      <c r="F12" s="4">
        <v>105</v>
      </c>
      <c r="G12" s="4">
        <v>23</v>
      </c>
      <c r="H12" s="4">
        <v>210</v>
      </c>
      <c r="I12" s="4">
        <v>52</v>
      </c>
      <c r="J12" s="4">
        <v>90</v>
      </c>
      <c r="K12" s="4">
        <v>27</v>
      </c>
      <c r="L12" s="4">
        <v>285</v>
      </c>
      <c r="M12" s="4">
        <v>54</v>
      </c>
    </row>
  </sheetData>
  <mergeCells count="10">
    <mergeCell ref="A1:M1"/>
    <mergeCell ref="A2:M2"/>
    <mergeCell ref="D3:K3"/>
    <mergeCell ref="D4:E4"/>
    <mergeCell ref="F4:G4"/>
    <mergeCell ref="H4:I4"/>
    <mergeCell ref="J4:K4"/>
    <mergeCell ref="A3:A5"/>
    <mergeCell ref="B3:C4"/>
    <mergeCell ref="L3:M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2023-11-07T06:55:00Z</dcterms:created>
  <dcterms:modified xsi:type="dcterms:W3CDTF">2023-11-19T02:16:18Z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BC95D2D48B0C4FEF886DC6A81E3CFBB7_11</vt:lpwstr>
  </property>
  <property fmtid="{D5CDD505-2E9C-101B-9397-08002B2CF9AE}" pid="3" name="KSOProductBuildVer">
    <vt:lpwstr>2052-10.8.2.6949</vt:lpwstr>
  </property>
</Properties>
</file>