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<sst xmlns="http://schemas.openxmlformats.org/spreadsheetml/2006/main" count="37" uniqueCount="35">
  <si>
    <t>2022年省级财政衔接推进乡村振兴补助资金下达情况表</t>
  </si>
  <si>
    <t>单位：万元</t>
  </si>
  <si>
    <t>乡镇</t>
  </si>
  <si>
    <t>基础设施及产业发展</t>
  </si>
  <si>
    <t>项目管理费</t>
  </si>
  <si>
    <t>合计下达资金</t>
  </si>
  <si>
    <t>基础设施</t>
  </si>
  <si>
    <t>产业发展</t>
  </si>
  <si>
    <t>小计</t>
  </si>
  <si>
    <t>功能分类科目</t>
  </si>
  <si>
    <t>2130504.农村基础设施建设</t>
  </si>
  <si>
    <t>2130505.生产发展</t>
  </si>
  <si>
    <t>2130502.一般行政管理事务</t>
  </si>
  <si>
    <t>政府经济分类科目</t>
  </si>
  <si>
    <t>50302.基础设施建设</t>
  </si>
  <si>
    <t>50205.委托业务费</t>
  </si>
  <si>
    <t>部门经济分类科目</t>
  </si>
  <si>
    <t>31005.基础设施建设</t>
  </si>
  <si>
    <t>30227.委托业务费</t>
  </si>
  <si>
    <t>合计</t>
  </si>
  <si>
    <t>鹿城</t>
  </si>
  <si>
    <t>东瓜</t>
  </si>
  <si>
    <t>东华</t>
  </si>
  <si>
    <t>子午</t>
  </si>
  <si>
    <t>苍岭</t>
  </si>
  <si>
    <t>紫溪</t>
  </si>
  <si>
    <t>吕合</t>
  </si>
  <si>
    <t>三街</t>
  </si>
  <si>
    <t>树苴</t>
  </si>
  <si>
    <t>八角</t>
  </si>
  <si>
    <t>中山</t>
  </si>
  <si>
    <t>大过口</t>
  </si>
  <si>
    <t>西舍路</t>
  </si>
  <si>
    <t>新村</t>
  </si>
  <si>
    <t>大地基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</si>
</sst>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sz val="18"/>
      <name val="方正大标宋简体"/>
      <charset val="134"/>
    </font>
    <font>
      <sz val="12"/>
      <name val="方正仿宋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3"/>
  <sheetViews>
    <sheetView tabSelected="1" workbookViewId="0">
      <selection activeCell="M10" sqref="M10"/>
    </sheetView>
  </sheetViews>
  <sheetFormatPr defaultColWidth="8.89166666666667" defaultRowHeight="13.5" outlineLevelCol="5"/>
  <cols>
    <col min="1" max="1" width="18" style="1" customWidth="1"/>
    <col min="2" max="2" width="20" style="1" customWidth="1"/>
    <col min="3" max="3" width="19.5" style="1" customWidth="1"/>
    <col min="4" max="4" width="12" style="1" customWidth="1"/>
    <col min="5" max="5" width="20.625" style="1" customWidth="1"/>
    <col min="6" max="6" width="15.5" style="1" customWidth="1"/>
    <col min="7" max="16383" width="8.89166666666667" style="1"/>
  </cols>
  <sheetData>
    <row r="1" s="1" customFormat="1" ht="36" customHeight="1" spans="1:6">
      <c r="A1" s="3" t="s">
        <v>0</v>
      </c>
      <c r="B1" s="3"/>
      <c r="C1" s="3"/>
      <c r="D1" s="3"/>
      <c r="E1" s="3"/>
      <c r="F1" s="3"/>
    </row>
    <row r="2" s="1" customFormat="1" ht="36" customHeight="1" spans="1:6">
      <c r="A2" s="4"/>
      <c r="B2" s="4"/>
      <c r="C2" s="4"/>
      <c r="D2" s="4"/>
      <c r="E2" s="4"/>
      <c r="F2" s="5" t="s">
        <v>1</v>
      </c>
    </row>
    <row r="3" s="2" customFormat="1" ht="25" customHeight="1" spans="1:6">
      <c r="A3" s="6" t="s">
        <v>2</v>
      </c>
      <c r="B3" s="7" t="s">
        <v>3</v>
      </c>
      <c r="C3" s="8"/>
      <c r="D3" s="9"/>
      <c r="E3" s="10" t="s">
        <v>4</v>
      </c>
      <c r="F3" s="6" t="s">
        <v>5</v>
      </c>
    </row>
    <row r="4" s="2" customFormat="1" ht="33" customHeight="1" spans="1:6">
      <c r="A4" s="11"/>
      <c r="B4" s="10" t="s">
        <v>6</v>
      </c>
      <c r="C4" s="10" t="s">
        <v>7</v>
      </c>
      <c r="D4" s="6" t="s">
        <v>8</v>
      </c>
      <c r="E4" s="10"/>
      <c r="F4" s="11"/>
    </row>
    <row r="5" s="2" customFormat="1" ht="33" customHeight="1" spans="1:6">
      <c r="A5" s="11" t="s">
        <v>9</v>
      </c>
      <c r="B5" s="12" t="s">
        <v>10</v>
      </c>
      <c r="C5" s="12" t="s">
        <v>11</v>
      </c>
      <c r="D5" s="13"/>
      <c r="E5" s="10" t="s">
        <v>12</v>
      </c>
      <c r="F5" s="11"/>
    </row>
    <row r="6" s="2" customFormat="1" ht="33" customHeight="1" spans="1:6">
      <c r="A6" s="11" t="s">
        <v>13</v>
      </c>
      <c r="B6" s="12" t="s">
        <v>14</v>
      </c>
      <c r="C6" s="12" t="s">
        <v>14</v>
      </c>
      <c r="D6" s="13"/>
      <c r="E6" s="10" t="s">
        <v>15</v>
      </c>
      <c r="F6" s="11"/>
    </row>
    <row r="7" s="2" customFormat="1" ht="33" customHeight="1" spans="1:6">
      <c r="A7" s="11" t="s">
        <v>16</v>
      </c>
      <c r="B7" s="12" t="s">
        <v>17</v>
      </c>
      <c r="C7" s="12" t="s">
        <v>17</v>
      </c>
      <c r="D7" s="11"/>
      <c r="E7" s="10" t="s">
        <v>18</v>
      </c>
      <c r="F7" s="11"/>
    </row>
    <row r="8" s="2" customFormat="1" ht="33" customHeight="1" spans="1:6">
      <c r="A8" s="10" t="s">
        <v>19</v>
      </c>
      <c r="B8" s="10">
        <f>SUM(B9:B23)</f>
        <v>679.32</v>
      </c>
      <c r="C8" s="10">
        <f>SUM(C9:C23)</f>
        <v>821.88</v>
      </c>
      <c r="D8" s="10">
        <f>B8+C8</f>
        <v>1501.2</v>
      </c>
      <c r="E8" s="10">
        <f>SUM(E9:E23)</f>
        <v>58</v>
      </c>
      <c r="F8" s="10">
        <f>D8+E8</f>
        <v>1559.2</v>
      </c>
    </row>
    <row r="9" s="1" customFormat="1" ht="27" customHeight="1" spans="1:6">
      <c r="A9" s="14" t="s">
        <v>20</v>
      </c>
      <c r="B9" s="14">
        <v>39</v>
      </c>
      <c r="C9" s="14">
        <v>37</v>
      </c>
      <c r="D9" s="10">
        <f t="shared" ref="D9:D23" si="0">B9+C9</f>
        <v>76</v>
      </c>
      <c r="E9" s="14">
        <v>5</v>
      </c>
      <c r="F9" s="10">
        <f t="shared" ref="F9:F23" si="1">D9+E9</f>
        <v>81</v>
      </c>
    </row>
    <row r="10" s="1" customFormat="1" ht="27" customHeight="1" spans="1:6">
      <c r="A10" s="14" t="s">
        <v>21</v>
      </c>
      <c r="B10" s="14">
        <v>96</v>
      </c>
      <c r="C10" s="14"/>
      <c r="D10" s="10">
        <f t="shared" si="0"/>
        <v>96</v>
      </c>
      <c r="E10" s="14">
        <v>4</v>
      </c>
      <c r="F10" s="10">
        <f t="shared" si="1"/>
        <v>100</v>
      </c>
    </row>
    <row r="11" s="1" customFormat="1" ht="27" customHeight="1" spans="1:6">
      <c r="A11" s="14" t="s">
        <v>22</v>
      </c>
      <c r="B11" s="14">
        <v>164.7</v>
      </c>
      <c r="C11" s="14">
        <v>1.6</v>
      </c>
      <c r="D11" s="10">
        <f t="shared" si="0"/>
        <v>166.3</v>
      </c>
      <c r="E11" s="14">
        <v>3</v>
      </c>
      <c r="F11" s="10">
        <f t="shared" si="1"/>
        <v>169.3</v>
      </c>
    </row>
    <row r="12" s="1" customFormat="1" ht="27" customHeight="1" spans="1:6">
      <c r="A12" s="14" t="s">
        <v>23</v>
      </c>
      <c r="B12" s="14">
        <v>41</v>
      </c>
      <c r="C12" s="14">
        <v>60</v>
      </c>
      <c r="D12" s="10">
        <f t="shared" si="0"/>
        <v>101</v>
      </c>
      <c r="E12" s="14">
        <v>2</v>
      </c>
      <c r="F12" s="10">
        <f t="shared" si="1"/>
        <v>103</v>
      </c>
    </row>
    <row r="13" s="1" customFormat="1" ht="27" customHeight="1" spans="1:6">
      <c r="A13" s="14" t="s">
        <v>24</v>
      </c>
      <c r="B13" s="14">
        <v>38</v>
      </c>
      <c r="C13" s="14">
        <v>200</v>
      </c>
      <c r="D13" s="10">
        <f t="shared" si="0"/>
        <v>238</v>
      </c>
      <c r="E13" s="14">
        <v>5</v>
      </c>
      <c r="F13" s="10">
        <f t="shared" si="1"/>
        <v>243</v>
      </c>
    </row>
    <row r="14" s="1" customFormat="1" ht="27" customHeight="1" spans="1:6">
      <c r="A14" s="14" t="s">
        <v>25</v>
      </c>
      <c r="B14" s="14">
        <v>40</v>
      </c>
      <c r="C14" s="14"/>
      <c r="D14" s="10">
        <f t="shared" si="0"/>
        <v>40</v>
      </c>
      <c r="E14" s="14">
        <v>5</v>
      </c>
      <c r="F14" s="10">
        <f t="shared" si="1"/>
        <v>45</v>
      </c>
    </row>
    <row r="15" s="1" customFormat="1" ht="27" customHeight="1" spans="1:6">
      <c r="A15" s="14" t="s">
        <v>26</v>
      </c>
      <c r="B15" s="14">
        <v>5.7</v>
      </c>
      <c r="C15" s="14">
        <v>150</v>
      </c>
      <c r="D15" s="10">
        <f t="shared" si="0"/>
        <v>155.7</v>
      </c>
      <c r="E15" s="14">
        <v>3</v>
      </c>
      <c r="F15" s="10">
        <f t="shared" si="1"/>
        <v>158.7</v>
      </c>
    </row>
    <row r="16" s="1" customFormat="1" ht="27" customHeight="1" spans="1:6">
      <c r="A16" s="14" t="s">
        <v>27</v>
      </c>
      <c r="B16" s="14"/>
      <c r="C16" s="14">
        <v>57</v>
      </c>
      <c r="D16" s="10">
        <f t="shared" si="0"/>
        <v>57</v>
      </c>
      <c r="E16" s="14">
        <v>4</v>
      </c>
      <c r="F16" s="10">
        <f t="shared" si="1"/>
        <v>61</v>
      </c>
    </row>
    <row r="17" s="1" customFormat="1" ht="27" customHeight="1" spans="1:6">
      <c r="A17" s="14" t="s">
        <v>28</v>
      </c>
      <c r="B17" s="14">
        <v>26.72</v>
      </c>
      <c r="C17" s="14">
        <v>53.28</v>
      </c>
      <c r="D17" s="10">
        <f t="shared" si="0"/>
        <v>80</v>
      </c>
      <c r="E17" s="14">
        <v>4</v>
      </c>
      <c r="F17" s="10">
        <f t="shared" si="1"/>
        <v>84</v>
      </c>
    </row>
    <row r="18" s="1" customFormat="1" ht="27" customHeight="1" spans="1:6">
      <c r="A18" s="14" t="s">
        <v>29</v>
      </c>
      <c r="B18" s="14">
        <v>20</v>
      </c>
      <c r="C18" s="14">
        <v>65</v>
      </c>
      <c r="D18" s="10">
        <f t="shared" si="0"/>
        <v>85</v>
      </c>
      <c r="E18" s="14">
        <v>3</v>
      </c>
      <c r="F18" s="10">
        <f t="shared" si="1"/>
        <v>88</v>
      </c>
    </row>
    <row r="19" s="1" customFormat="1" ht="27" customHeight="1" spans="1:6">
      <c r="A19" s="14" t="s">
        <v>30</v>
      </c>
      <c r="B19" s="14">
        <v>5</v>
      </c>
      <c r="C19" s="14">
        <v>180</v>
      </c>
      <c r="D19" s="10">
        <f t="shared" si="0"/>
        <v>185</v>
      </c>
      <c r="E19" s="14">
        <v>4</v>
      </c>
      <c r="F19" s="10">
        <f t="shared" si="1"/>
        <v>189</v>
      </c>
    </row>
    <row r="20" s="1" customFormat="1" ht="27" customHeight="1" spans="1:6">
      <c r="A20" s="14" t="s">
        <v>31</v>
      </c>
      <c r="B20" s="14"/>
      <c r="C20" s="14"/>
      <c r="D20" s="10">
        <f t="shared" si="0"/>
        <v>0</v>
      </c>
      <c r="E20" s="14">
        <v>4</v>
      </c>
      <c r="F20" s="10">
        <f t="shared" si="1"/>
        <v>4</v>
      </c>
    </row>
    <row r="21" s="1" customFormat="1" ht="27" customHeight="1" spans="1:6">
      <c r="A21" s="14" t="s">
        <v>32</v>
      </c>
      <c r="B21" s="14">
        <v>92.5</v>
      </c>
      <c r="C21" s="14"/>
      <c r="D21" s="10">
        <f t="shared" si="0"/>
        <v>92.5</v>
      </c>
      <c r="E21" s="14">
        <v>4</v>
      </c>
      <c r="F21" s="10">
        <f t="shared" si="1"/>
        <v>96.5</v>
      </c>
    </row>
    <row r="22" s="1" customFormat="1" ht="27" customHeight="1" spans="1:6">
      <c r="A22" s="14" t="s">
        <v>33</v>
      </c>
      <c r="B22" s="14">
        <v>59</v>
      </c>
      <c r="C22" s="14">
        <v>18</v>
      </c>
      <c r="D22" s="10">
        <f t="shared" si="0"/>
        <v>77</v>
      </c>
      <c r="E22" s="14">
        <v>6</v>
      </c>
      <c r="F22" s="10">
        <f t="shared" si="1"/>
        <v>83</v>
      </c>
    </row>
    <row r="23" s="1" customFormat="1" ht="27" customHeight="1" spans="1:6">
      <c r="A23" s="14" t="s">
        <v>34</v>
      </c>
      <c r="B23" s="14">
        <v>51.7</v>
      </c>
      <c r="C23" s="14"/>
      <c r="D23" s="10">
        <f t="shared" si="0"/>
        <v>51.7</v>
      </c>
      <c r="E23" s="14">
        <v>2</v>
      </c>
      <c r="F23" s="10">
        <f t="shared" si="1"/>
        <v>53.7</v>
      </c>
    </row>
  </sheetData>
  <mergeCells count="6">
    <mergeCell ref="A1:F1"/>
    <mergeCell ref="B3:D3"/>
    <mergeCell ref="A3:A4"/>
    <mergeCell ref="D4:D7"/>
    <mergeCell ref="E3:E4"/>
    <mergeCell ref="F3:F4"/>
  </mergeCells>
  <pageMargins left="0.751388888888889" right="0.751388888888889" top="1" bottom="1" header="0.5" footer="0.5"/>
  <pageSetup paperSize="9" scale="82" orientation="portrait" horizontalDpi="600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计划财务科</dc:creator>
  <cp:lastModifiedBy>倪学寿</cp:lastModifiedBy>
  <dcterms:created xsi:type="dcterms:W3CDTF">2022-08-30T01:12:00Z</dcterms:created>
  <dcterms:modified xsi:type="dcterms:W3CDTF">2022-08-30T08:56:54Z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