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2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<sst xmlns="http://schemas.openxmlformats.org/spreadsheetml/2006/main" count="870" uniqueCount="406">
  <si>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</si>
  <si>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</si>
  <si>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</si>
  <si>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</si>
  <si>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</si>
  <si>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</si>
  <si>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</si>
  <si>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</si>
  <si>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</si>
  <si>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</si>
  <si>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</si>
  <si>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</si>
  <si>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</si>
  <si>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</si>
  <si>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</si>
  <si>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</si>
  <si>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</si>
  <si>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</si>
  <si>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</si>
  <si>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</si>
  <si>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</si>
  <si>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</si>
  <si>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</si>
  <si>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</si>
  <si>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</si>
  <si>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</si>
  <si>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</si>
  <si>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</si>
  <si>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</si>
  <si>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</si>
  <si>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</si>
  <si>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</si>
  <si>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</si>
  <si>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</si>
  <si>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</si>
  <si>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</si>
  <si>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</si>
  <si>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</si>
  <si>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</si>
  <si>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</si>
  <si>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</si>
  <si>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</si>
  <si>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</si>
  <si>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</si>
  <si>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</si>
  <si>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</si>
  <si>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</si>
  <si>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</si>
  <si>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</si>
  <si>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</si>
  <si>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</si>
  <si>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</si>
  <si>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</si>
  <si>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</si>
  <si>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</si>
  <si>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</si>
  <si>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</si>
  <si>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</si>
  <si>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</si>
  <si>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</si>
  <si>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</si>
  <si>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</si>
  <si>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</si>
  <si>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</si>
  <si>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</si>
  <si>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</si>
  <si>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</si>
  <si>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</si>
  <si>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</si>
  <si>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</si>
  <si>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105009</t>
  </si>
  <si>
    <t>云南省楚雄北浦中学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</si>
  <si>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</si>
  <si>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</si>
  <si>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</si>
  <si>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</si>
  <si>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</si>
  <si>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</si>
  <si>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</si>
  <si>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</si>
  <si>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</si>
  <si>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</si>
  <si>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</si>
  <si>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</si>
  <si>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</si>
  <si>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</si>
  <si>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</si>
  <si>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</si>
  <si>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</si>
  <si>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</si>
  <si>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</si>
  <si>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</si>
  <si>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</si>
  <si>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</si>
  <si>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</si>
  <si>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</si>
  <si>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</si>
  <si>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</si>
  <si>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</si>
  <si>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</si>
  <si>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</si>
  <si>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</si>
  <si>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</si>
  <si>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</si>
  <si>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</si>
  <si>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</si>
  <si>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</si>
  <si>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</si>
  <si>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</si>
  <si>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</si>
  <si>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</si>
  <si>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</si>
  <si>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</si>
  <si>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</si>
  <si>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</si>
  <si>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</si>
  <si>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</si>
  <si>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</si>
  <si>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</si>
  <si>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</si>
  <si>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</si>
  <si>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</si>
  <si>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</si>
  <si>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</si>
  <si>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</si>
  <si>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</si>
  <si>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</si>
  <si>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</si>
  <si>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</si>
  <si>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</si>
  <si>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</si>
  <si>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</si>
  <si>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</si>
  <si>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</si>
  <si>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</si>
  <si>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</si>
  <si>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</si>
  <si>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</si>
  <si>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</si>
  <si>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</si>
  <si>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</si>
  <si>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</si>
  <si>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</si>
  <si>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</si>
  <si>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</si>
  <si>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</si>
  <si>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</si>
  <si>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</si>
  <si>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</si>
  <si>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</si>
  <si>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</si>
  <si>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</si>
  <si>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</si>
  <si>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</si>
  <si>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</si>
  <si>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</si>
  <si>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</si>
  <si>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</si>
  <si>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</si>
  <si>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</si>
  <si>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</si>
  <si>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</si>
  <si>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</si>
  <si>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</si>
  <si>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</si>
  <si>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</si>
  <si>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</si>
  <si>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</si>
  <si>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</si>
  <si>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</si>
  <si>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</si>
  <si>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</si>
  <si>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</si>
  <si>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</si>
  <si>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</si>
  <si>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</si>
  <si>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</si>
  <si>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</si>
  <si>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</si>
  <si>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</si>
  <si>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</si>
  <si>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</si>
  <si>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</si>
  <si>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</si>
  <si>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</si>
  <si>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</si>
  <si>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</si>
  <si>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</si>
  <si>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</si>
  <si>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</si>
  <si>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</si>
  <si>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</si>
  <si>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注：本单位不涉及此项经济业务，故本表数据为空。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</si>
  <si>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</si>
  <si>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</si>
  <si>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</si>
  <si>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</si>
  <si>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</si>
  <si>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</si>
  <si>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</si>
  <si>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</si>
  <si>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</si>
  <si>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</si>
  <si>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</si>
  <si>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</si>
  <si>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</si>
  <si>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</si>
  <si>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</si>
  <si>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</si>
  <si>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</si>
  <si>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</si>
  <si>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</si>
  <si>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</si>
  <si>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532301210000000022900</t>
  </si>
  <si>
    <t>事业人员工资支出</t>
  </si>
  <si>
    <t>30101</t>
  </si>
  <si>
    <t>基本工资</t>
  </si>
  <si>
    <t>30102</t>
  </si>
  <si>
    <t>津贴补贴</t>
  </si>
  <si>
    <t>532301221100000623010</t>
  </si>
  <si>
    <t>事业乡镇工作岗位补贴</t>
  </si>
  <si>
    <t>532301231100001357367</t>
  </si>
  <si>
    <t>乡村教师生活补助</t>
  </si>
  <si>
    <t>532301210000000022901</t>
  </si>
  <si>
    <t>事业新增奖励性绩效支出</t>
  </si>
  <si>
    <t>30107</t>
  </si>
  <si>
    <t>绩效工资</t>
  </si>
  <si>
    <t>532301231100001357366</t>
  </si>
  <si>
    <t>532301210000000022902</t>
  </si>
  <si>
    <t>机关事业单位基本养老保险缴费</t>
  </si>
  <si>
    <t>30108</t>
  </si>
  <si>
    <t>532301210000000022903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</si>
  <si>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</si>
  <si>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</si>
  <si>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</si>
  <si>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</si>
  <si>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</si>
  <si>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</si>
  <si>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</si>
  <si>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532301221100000620880</t>
  </si>
  <si>
    <t>失业保险</t>
  </si>
  <si>
    <t>532301210000000022904</t>
  </si>
  <si>
    <t>30113</t>
  </si>
  <si>
    <t>532301241100002187110</t>
  </si>
  <si>
    <t>编外聘用人员支出</t>
  </si>
  <si>
    <t>30199</t>
  </si>
  <si>
    <t>其他工资福利支出</t>
  </si>
  <si>
    <t>532301210000000022909</t>
  </si>
  <si>
    <t>工会经费</t>
  </si>
  <si>
    <t>30228</t>
  </si>
  <si>
    <t>532301210000000022911</t>
  </si>
  <si>
    <t>离退休公用经费</t>
  </si>
  <si>
    <t>30299</t>
  </si>
  <si>
    <t>其他商品和服务支出</t>
  </si>
  <si>
    <t>532301221100000620909</t>
  </si>
  <si>
    <t>退休费</t>
  </si>
  <si>
    <t>30302</t>
  </si>
  <si>
    <t>532301251100003584955</t>
  </si>
  <si>
    <t>北浦中学2025年职业年金缴费资金</t>
  </si>
  <si>
    <t>30109</t>
  </si>
  <si>
    <t>职业年金缴费</t>
  </si>
  <si>
    <t>532301251100003585116</t>
  </si>
  <si>
    <t>北浦中学2025年残疾人就业保障金缴费资金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</si>
  <si>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</si>
  <si>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</si>
  <si>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</si>
  <si>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</si>
  <si>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</si>
  <si>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</si>
  <si>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</si>
  <si>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北浦中学2025年度基本民生市本级补助资金</t>
  </si>
  <si>
    <t>312 民生类</t>
  </si>
  <si>
    <t>532301251100003729741</t>
  </si>
  <si>
    <t>30201</t>
  </si>
  <si>
    <t>办公费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</si>
  <si>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</si>
  <si>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</si>
  <si>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</si>
  <si>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</si>
  <si>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</si>
  <si>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</si>
  <si>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</si>
  <si>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</si>
  <si>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</si>
  <si>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</si>
  <si>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</si>
  <si>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</si>
  <si>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为全面贯彻落实党中央、国务院的决策部署，进一步规范和加强城乡义务教育学校公用经费管理，提高资金使用效益，推进义务教育均衡发展。2025年城乡义务教育公用按2024年秋季学期在校学生人数3444人为依据，城乡义务教育学校生均公用经费拨款标准按照初中940元/生.年的标准测算，2025年城乡义务教育公用经费应补助资金为323.74万元。城乡义务教育学校公用经费补助资金能够有效保障学校正常运转，不因资金短缺而影响学校正常的教育教学秩序，确保教师培训所需资金得到有效保障。保持学校健康快速发展。适应楚雄城市快速发展对教育改革和发展的需要，根据学校总体发展战略规划，结合北浦中学的特点，学校加强校舍和设备建设。争取在各级政府及教育主管部门的支持下，做好校舍的改造工作。根据教育教学的需要，增添必要的教育设备，不断改善办学条件。教学质量提升。办人民满意的教育。</t>
  </si>
  <si>
    <t>产出指标</t>
  </si>
  <si>
    <t>数量指标</t>
  </si>
  <si>
    <t>城乡义务教育生均公用经费补助保障人数</t>
  </si>
  <si>
    <t>=</t>
  </si>
  <si>
    <t>3444</t>
  </si>
  <si>
    <t>人</t>
  </si>
  <si>
    <t>定量指标</t>
  </si>
  <si>
    <t>反映应获补助人数</t>
  </si>
  <si>
    <t>义务教育特殊教育生均公用经费补助人数</t>
  </si>
  <si>
    <t>反映义务教育特殊教育生均公用经费补助人数</t>
  </si>
  <si>
    <t>义务教育家庭经济困难学生生活补助资助人数</t>
  </si>
  <si>
    <t>48</t>
  </si>
  <si>
    <t>反映义务教育家庭经济困难学生生活补助资助人数</t>
  </si>
  <si>
    <t>质量指标</t>
  </si>
  <si>
    <t>民生资金政策落实率</t>
  </si>
  <si>
    <t>100</t>
  </si>
  <si>
    <t>%</t>
  </si>
  <si>
    <t>反映民生资金政策落实情况</t>
  </si>
  <si>
    <t>资金使用合规率</t>
  </si>
  <si>
    <t>严格规范民生资金使用管理，确保民生资金政策落实到位。</t>
  </si>
  <si>
    <t>资助标准达标率</t>
  </si>
  <si>
    <t>反映学生资助标准达标情况</t>
  </si>
  <si>
    <t>时效指标</t>
  </si>
  <si>
    <t>补助资金及时足额发放</t>
  </si>
  <si>
    <t>反映民生资金补助按时足额发放情况</t>
  </si>
  <si>
    <t>效益指标</t>
  </si>
  <si>
    <t>社会效益</t>
  </si>
  <si>
    <t>义务教育阶段学生入学率</t>
  </si>
  <si>
    <t>反映适龄儿童接受义务教育就学率，=实际适龄就学学生数/适龄应就学学生数×100%</t>
  </si>
  <si>
    <t>九年义务教育巩固率</t>
  </si>
  <si>
    <t>&gt;=</t>
  </si>
  <si>
    <t>96</t>
  </si>
  <si>
    <t>反映九年义务教育巩固率</t>
  </si>
  <si>
    <t>补助对象政策知晓率</t>
  </si>
  <si>
    <t>95</t>
  </si>
  <si>
    <t>反映补助政策的宣传效果情况。
政策知晓率=调查中补助政策知晓人数/调查总人数×100%</t>
  </si>
  <si>
    <t>可持续影响</t>
  </si>
  <si>
    <t>义务教育阶段免费年限</t>
  </si>
  <si>
    <t>年</t>
  </si>
  <si>
    <t>反映义务教育阶段免费年限</t>
  </si>
  <si>
    <t>满意度指标</t>
  </si>
  <si>
    <t>服务对象满意度</t>
  </si>
  <si>
    <t>家长满意度</t>
  </si>
  <si>
    <t>90</t>
  </si>
  <si>
    <t>反映家长对教育民生资金管理使用的满意程度。满意人员/被调查人员×100%。</t>
  </si>
  <si>
    <t>学生满意度</t>
  </si>
  <si>
    <t>反映学生对教育民生资金管理使用的满意程度。满意人员/被调查人员×100%。</t>
  </si>
  <si>
    <t>校内工作人员满意度</t>
  </si>
  <si>
    <t>反映获学校工作人员的满意程度。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</si>
  <si>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</si>
  <si>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</si>
  <si>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</si>
  <si>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</si>
  <si>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</si>
  <si>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</si>
  <si>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</si>
  <si>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</si>
  <si>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</si>
  <si>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</si>
  <si>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</si>
  <si>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</si>
  <si>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</si>
  <si>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</si>
  <si>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</si>
  <si>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</si>
  <si>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</si>
  <si>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</si>
  <si>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</si>
  <si>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</si>
  <si>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</si>
  <si>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</si>
  <si>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</si>
  <si>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</si>
  <si>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</si>
  <si>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</si>
  <si>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</si>
  <si>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</si>
  <si>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</si>
  <si>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</si>
  <si>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</si>
  <si>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</si>
  <si>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</si>
  <si>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</si>
  <si>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</si>
  <si>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</si>
  <si>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</si>
  <si>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</si>
  <si>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</si>
  <si>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</si>
  <si>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</si>
  <si>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</si>
  <si>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</si>
  <si>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</si>
  <si>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</si>
  <si>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</si>
  <si>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</si>
  <si>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</si>
  <si>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</si>
  <si>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</si>
  <si>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</si>
  <si>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</si>
  <si>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</si>
  <si>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</si>
  <si>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</si>
  <si>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</si>
  <si>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</si>
  <si>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</si>
  <si>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</si>
  <si>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</si>
  <si>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/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</si>
  <si>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</si>
  <si>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</si>
  <si>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</si>
  <si>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</si>
  <si>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</si>
  <si>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</si>
  <si>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</si>
  <si>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注：我单位2025年实施1个项目。资金总额122,700.00元，为一次性预算实施完成的项目，故2026年、2027年无数据填列。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</si>
</sst>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8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D20" sqref="D20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"单位名称："&amp;"云南省楚雄北浦中学"</f>
        <v>单位名称：云南省楚雄北浦中学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40238701.83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>
        <v>28839691.07</v>
      </c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5902518.74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2684325.02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2812167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40238701.83</v>
      </c>
      <c r="C37" s="79" t="s">
        <v>48</v>
      </c>
      <c r="D37" s="8">
        <v>40238701.83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40238701.83</v>
      </c>
      <c r="C39" s="79" t="s">
        <v>52</v>
      </c>
      <c r="D39" s="8">
        <v>40238701.83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"单位名称："&amp;"云南省楚雄北浦中学"</f>
        <v>单位名称：云南省楚雄北浦中学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40238701.83</v>
      </c>
      <c r="D8" s="8">
        <v>40238701.83</v>
      </c>
      <c r="E8" s="8">
        <v>40238701.83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40238701.83</v>
      </c>
      <c r="D9" s="8">
        <v>40238701.83</v>
      </c>
      <c r="E9" s="8">
        <v>40238701.83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tabSelected="1" topLeftCell="A2" workbookViewId="0">
      <selection activeCell="C22" sqref="C22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"单位名称："&amp;"云南省楚雄北浦中学"</f>
        <v>单位名称：云南省楚雄北浦中学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28839691.07</v>
      </c>
      <c r="D7" s="8">
        <v>28839691.07</v>
      </c>
      <c r="E7" s="8">
        <v>28716991.07</v>
      </c>
      <c r="F7" s="8">
        <v>122700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28838991.07</v>
      </c>
      <c r="D8" s="8">
        <v>28838991.07</v>
      </c>
      <c r="E8" s="8">
        <v>28716991.07</v>
      </c>
      <c r="F8" s="8">
        <v>122000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28838991.07</v>
      </c>
      <c r="D9" s="8">
        <v>28838991.07</v>
      </c>
      <c r="E9" s="8">
        <v>28716991.07</v>
      </c>
      <c r="F9" s="8">
        <v>122000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8" t="s">
        <v>103</v>
      </c>
      <c r="B10" s="74" t="s">
        <v>104</v>
      </c>
      <c r="C10" s="8">
        <v>700</v>
      </c>
      <c r="D10" s="8">
        <v>700</v>
      </c>
      <c r="E10" s="8"/>
      <c r="F10" s="8">
        <v>700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700</v>
      </c>
      <c r="D11" s="8">
        <v>700</v>
      </c>
      <c r="E11" s="8"/>
      <c r="F11" s="8">
        <v>700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107</v>
      </c>
      <c r="B12" s="73" t="s">
        <v>108</v>
      </c>
      <c r="C12" s="8">
        <v>5902518.74</v>
      </c>
      <c r="D12" s="8">
        <v>5902518.74</v>
      </c>
      <c r="E12" s="8">
        <v>5902518.74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8" t="s">
        <v>109</v>
      </c>
      <c r="B13" s="74" t="s">
        <v>110</v>
      </c>
      <c r="C13" s="8">
        <v>5738475.68</v>
      </c>
      <c r="D13" s="8">
        <v>5738475.68</v>
      </c>
      <c r="E13" s="8">
        <v>5738475.68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>
        <v>662128</v>
      </c>
      <c r="D14" s="8">
        <v>662128</v>
      </c>
      <c r="E14" s="8">
        <v>662128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4551347.68</v>
      </c>
      <c r="D15" s="8">
        <v>4551347.68</v>
      </c>
      <c r="E15" s="8">
        <v>4551347.68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525000</v>
      </c>
      <c r="D16" s="8">
        <v>525000</v>
      </c>
      <c r="E16" s="8">
        <v>525000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8" t="s">
        <v>117</v>
      </c>
      <c r="B17" s="74" t="s">
        <v>118</v>
      </c>
      <c r="C17" s="8">
        <v>164043.06</v>
      </c>
      <c r="D17" s="8">
        <v>164043.06</v>
      </c>
      <c r="E17" s="8">
        <v>164043.06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118</v>
      </c>
      <c r="C18" s="8">
        <v>164043.06</v>
      </c>
      <c r="D18" s="8">
        <v>164043.06</v>
      </c>
      <c r="E18" s="8">
        <v>164043.06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120</v>
      </c>
      <c r="B19" s="73" t="s">
        <v>121</v>
      </c>
      <c r="C19" s="8">
        <v>2684325.02</v>
      </c>
      <c r="D19" s="8">
        <v>2684325.02</v>
      </c>
      <c r="E19" s="8">
        <v>2684325.02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8" t="s">
        <v>122</v>
      </c>
      <c r="B20" s="74" t="s">
        <v>123</v>
      </c>
      <c r="C20" s="8">
        <v>2684325.02</v>
      </c>
      <c r="D20" s="8">
        <v>2684325.02</v>
      </c>
      <c r="E20" s="8">
        <v>2684325.02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124</v>
      </c>
      <c r="B21" s="75" t="s">
        <v>125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126</v>
      </c>
      <c r="B22" s="75" t="s">
        <v>127</v>
      </c>
      <c r="C22" s="8">
        <v>1593561.16</v>
      </c>
      <c r="D22" s="8">
        <v>1593561.16</v>
      </c>
      <c r="E22" s="8">
        <v>1593561.16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128</v>
      </c>
      <c r="B23" s="75" t="s">
        <v>129</v>
      </c>
      <c r="C23" s="8">
        <v>1023163.86</v>
      </c>
      <c r="D23" s="8">
        <v>1023163.86</v>
      </c>
      <c r="E23" s="8">
        <v>1023163.86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130</v>
      </c>
      <c r="B24" s="75" t="s">
        <v>131</v>
      </c>
      <c r="C24" s="8">
        <v>67600</v>
      </c>
      <c r="D24" s="8">
        <v>67600</v>
      </c>
      <c r="E24" s="8">
        <v>67600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7" t="s">
        <v>132</v>
      </c>
      <c r="B25" s="73" t="s">
        <v>133</v>
      </c>
      <c r="C25" s="8">
        <v>2812167</v>
      </c>
      <c r="D25" s="8">
        <v>2812167</v>
      </c>
      <c r="E25" s="8">
        <v>2812167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8" t="s">
        <v>134</v>
      </c>
      <c r="B26" s="74" t="s">
        <v>135</v>
      </c>
      <c r="C26" s="8">
        <v>2812167</v>
      </c>
      <c r="D26" s="8">
        <v>2812167</v>
      </c>
      <c r="E26" s="8">
        <v>2812167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136</v>
      </c>
      <c r="B27" s="75" t="s">
        <v>137</v>
      </c>
      <c r="C27" s="8">
        <v>2812167</v>
      </c>
      <c r="D27" s="8">
        <v>2812167</v>
      </c>
      <c r="E27" s="8">
        <v>2812167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9.35" customHeight="1" spans="1:15">
      <c r="A28" s="76" t="s">
        <v>57</v>
      </c>
      <c r="B28" s="76"/>
      <c r="C28" s="8">
        <v>40238701.83</v>
      </c>
      <c r="D28" s="8">
        <v>40238701.83</v>
      </c>
      <c r="E28" s="8">
        <v>40116001.83</v>
      </c>
      <c r="F28" s="8">
        <v>122700</v>
      </c>
      <c r="G28" s="8"/>
      <c r="H28" s="8"/>
      <c r="I28" s="8"/>
      <c r="J28" s="8"/>
      <c r="K28" s="8"/>
      <c r="L28" s="8"/>
      <c r="M28" s="8"/>
      <c r="N28" s="8"/>
      <c r="O28" s="8"/>
    </row>
  </sheetData>
  <mergeCells count="12">
    <mergeCell ref="A2:O2"/>
    <mergeCell ref="A3:B3"/>
    <mergeCell ref="C3:O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138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"单位名称："&amp;"云南省楚雄北浦中学"</f>
        <v>单位名称：云南省楚雄北浦中学</v>
      </c>
      <c r="B3" s="4"/>
      <c r="C3" s="60"/>
      <c r="D3" s="2" t="s">
        <v>54</v>
      </c>
    </row>
    <row r="4" customHeight="1" spans="1:4">
      <c r="A4" s="61" t="s">
        <v>139</v>
      </c>
      <c r="B4" s="61"/>
      <c r="C4" s="61" t="s">
        <v>140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141</v>
      </c>
      <c r="D5" s="61" t="str">
        <f>"2025"&amp;"年预算数"</f>
        <v>2025年预算数</v>
      </c>
    </row>
    <row r="6" ht="24.1" customHeight="1" spans="1:4">
      <c r="A6" s="62" t="s">
        <v>142</v>
      </c>
      <c r="B6" s="8">
        <v>40238701.83</v>
      </c>
      <c r="C6" s="63" t="s">
        <v>143</v>
      </c>
      <c r="D6" s="8">
        <v>40238701.83</v>
      </c>
    </row>
    <row r="7" ht="24.1" customHeight="1" spans="1:4">
      <c r="A7" s="62" t="s">
        <v>144</v>
      </c>
      <c r="B7" s="8">
        <v>40238701.83</v>
      </c>
      <c r="C7" s="63" t="s">
        <v>145</v>
      </c>
      <c r="D7" s="8"/>
    </row>
    <row r="8" ht="24.1" customHeight="1" spans="1:4">
      <c r="A8" s="62" t="s">
        <v>146</v>
      </c>
      <c r="B8" s="8"/>
      <c r="C8" s="63" t="s">
        <v>147</v>
      </c>
      <c r="D8" s="8"/>
    </row>
    <row r="9" ht="24.1" customHeight="1" spans="1:4">
      <c r="A9" s="62" t="s">
        <v>148</v>
      </c>
      <c r="B9" s="8"/>
      <c r="C9" s="63" t="s">
        <v>149</v>
      </c>
      <c r="D9" s="8"/>
    </row>
    <row r="10" ht="24.1" customHeight="1" spans="1:4">
      <c r="A10" s="62" t="s">
        <v>150</v>
      </c>
      <c r="B10" s="8"/>
      <c r="C10" s="63" t="s">
        <v>151</v>
      </c>
      <c r="D10" s="8"/>
    </row>
    <row r="11" ht="24.1" customHeight="1" spans="1:4">
      <c r="A11" s="62" t="s">
        <v>144</v>
      </c>
      <c r="B11" s="8"/>
      <c r="C11" s="63" t="s">
        <v>152</v>
      </c>
      <c r="D11" s="8">
        <v>28839691.07</v>
      </c>
    </row>
    <row r="12" ht="24.1" customHeight="1" spans="1:4">
      <c r="A12" s="64" t="s">
        <v>146</v>
      </c>
      <c r="B12" s="8"/>
      <c r="C12" s="65" t="s">
        <v>153</v>
      </c>
      <c r="D12" s="8"/>
    </row>
    <row r="13" ht="24.1" customHeight="1" spans="1:4">
      <c r="A13" s="64" t="s">
        <v>148</v>
      </c>
      <c r="B13" s="8"/>
      <c r="C13" s="65" t="s">
        <v>154</v>
      </c>
      <c r="D13" s="8"/>
    </row>
    <row r="14" ht="24.1" customHeight="1" spans="1:4">
      <c r="A14" s="66"/>
      <c r="B14" s="8"/>
      <c r="C14" s="65" t="s">
        <v>155</v>
      </c>
      <c r="D14" s="8">
        <v>5902518.74</v>
      </c>
    </row>
    <row r="15" ht="24.1" customHeight="1" spans="1:4">
      <c r="A15" s="66"/>
      <c r="B15" s="8"/>
      <c r="C15" s="65" t="s">
        <v>156</v>
      </c>
      <c r="D15" s="8"/>
    </row>
    <row r="16" ht="24.1" customHeight="1" spans="1:4">
      <c r="A16" s="66"/>
      <c r="B16" s="8"/>
      <c r="C16" s="65" t="s">
        <v>157</v>
      </c>
      <c r="D16" s="8">
        <v>2684325.02</v>
      </c>
    </row>
    <row r="17" ht="24.1" customHeight="1" spans="1:4">
      <c r="A17" s="66"/>
      <c r="B17" s="8"/>
      <c r="C17" s="65" t="s">
        <v>158</v>
      </c>
      <c r="D17" s="8"/>
    </row>
    <row r="18" ht="24.1" customHeight="1" spans="1:4">
      <c r="A18" s="66"/>
      <c r="B18" s="8"/>
      <c r="C18" s="65" t="s">
        <v>159</v>
      </c>
      <c r="D18" s="8"/>
    </row>
    <row r="19" ht="24.1" customHeight="1" spans="1:4">
      <c r="A19" s="66"/>
      <c r="B19" s="8"/>
      <c r="C19" s="65" t="s">
        <v>160</v>
      </c>
      <c r="D19" s="8"/>
    </row>
    <row r="20" ht="24.1" customHeight="1" spans="1:4">
      <c r="A20" s="66"/>
      <c r="B20" s="8"/>
      <c r="C20" s="65" t="s">
        <v>161</v>
      </c>
      <c r="D20" s="8"/>
    </row>
    <row r="21" ht="24.1" customHeight="1" spans="1:4">
      <c r="A21" s="66"/>
      <c r="B21" s="8"/>
      <c r="C21" s="65" t="s">
        <v>162</v>
      </c>
      <c r="D21" s="8"/>
    </row>
    <row r="22" ht="24.1" customHeight="1" spans="1:4">
      <c r="A22" s="66"/>
      <c r="B22" s="8"/>
      <c r="C22" s="65" t="s">
        <v>163</v>
      </c>
      <c r="D22" s="8"/>
    </row>
    <row r="23" ht="24.1" customHeight="1" spans="1:4">
      <c r="A23" s="66"/>
      <c r="B23" s="8"/>
      <c r="C23" s="65" t="s">
        <v>164</v>
      </c>
      <c r="D23" s="8"/>
    </row>
    <row r="24" ht="24.1" customHeight="1" spans="1:4">
      <c r="A24" s="66"/>
      <c r="B24" s="8"/>
      <c r="C24" s="65" t="s">
        <v>165</v>
      </c>
      <c r="D24" s="8"/>
    </row>
    <row r="25" ht="24.1" customHeight="1" spans="1:4">
      <c r="A25" s="66"/>
      <c r="B25" s="8"/>
      <c r="C25" s="65" t="s">
        <v>166</v>
      </c>
      <c r="D25" s="8"/>
    </row>
    <row r="26" ht="24.1" customHeight="1" spans="1:4">
      <c r="A26" s="66"/>
      <c r="B26" s="8"/>
      <c r="C26" s="65" t="s">
        <v>167</v>
      </c>
      <c r="D26" s="8">
        <v>2812167</v>
      </c>
    </row>
    <row r="27" ht="24.1" customHeight="1" spans="1:4">
      <c r="A27" s="66"/>
      <c r="B27" s="8"/>
      <c r="C27" s="65" t="s">
        <v>168</v>
      </c>
      <c r="D27" s="8"/>
    </row>
    <row r="28" ht="24.1" customHeight="1" spans="1:4">
      <c r="A28" s="66"/>
      <c r="B28" s="8"/>
      <c r="C28" s="65" t="s">
        <v>169</v>
      </c>
      <c r="D28" s="8"/>
    </row>
    <row r="29" ht="24.1" customHeight="1" spans="1:4">
      <c r="A29" s="66"/>
      <c r="B29" s="8"/>
      <c r="C29" s="65" t="s">
        <v>170</v>
      </c>
      <c r="D29" s="8"/>
    </row>
    <row r="30" ht="24.1" customHeight="1" spans="1:4">
      <c r="A30" s="66"/>
      <c r="B30" s="8"/>
      <c r="C30" s="65" t="s">
        <v>171</v>
      </c>
      <c r="D30" s="8"/>
    </row>
    <row r="31" ht="24.1" customHeight="1" spans="1:4">
      <c r="A31" s="66"/>
      <c r="B31" s="8"/>
      <c r="C31" s="64" t="s">
        <v>172</v>
      </c>
      <c r="D31" s="8"/>
    </row>
    <row r="32" ht="24.1" customHeight="1" spans="1:4">
      <c r="A32" s="66"/>
      <c r="B32" s="8"/>
      <c r="C32" s="64" t="s">
        <v>173</v>
      </c>
      <c r="D32" s="8"/>
    </row>
    <row r="33" ht="24.1" customHeight="1" spans="1:4">
      <c r="A33" s="66"/>
      <c r="B33" s="8"/>
      <c r="C33" s="67" t="s">
        <v>174</v>
      </c>
      <c r="D33" s="8"/>
    </row>
    <row r="34" ht="24" customHeight="1" spans="1:4">
      <c r="A34" s="68"/>
      <c r="B34" s="8"/>
      <c r="C34" s="69" t="s">
        <v>175</v>
      </c>
      <c r="D34" s="8"/>
    </row>
    <row r="35" ht="24" customHeight="1" spans="1:4">
      <c r="A35" s="68"/>
      <c r="B35" s="8"/>
      <c r="C35" s="69" t="s">
        <v>176</v>
      </c>
      <c r="D35" s="8"/>
    </row>
    <row r="36" ht="24" customHeight="1" spans="1:4">
      <c r="A36" s="68"/>
      <c r="B36" s="8"/>
      <c r="C36" s="69" t="s">
        <v>177</v>
      </c>
      <c r="D36" s="8"/>
    </row>
    <row r="37" ht="24" customHeight="1" spans="1:4">
      <c r="A37" s="68"/>
      <c r="B37" s="8"/>
      <c r="C37" s="67" t="s">
        <v>178</v>
      </c>
      <c r="D37" s="70"/>
    </row>
    <row r="38" ht="24.1" customHeight="1" spans="1:4">
      <c r="A38" s="68" t="s">
        <v>51</v>
      </c>
      <c r="B38" s="8">
        <v>40238701.83</v>
      </c>
      <c r="C38" s="68" t="s">
        <v>179</v>
      </c>
      <c r="D38" s="8">
        <v>40238701.83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180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"单位名称："&amp;"云南省楚雄北浦中学"</f>
        <v>单位名称：云南省楚雄北浦中学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181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182</v>
      </c>
      <c r="F5" s="9" t="s">
        <v>183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28839691.07</v>
      </c>
      <c r="D7" s="8">
        <v>28716991.07</v>
      </c>
      <c r="E7" s="8">
        <v>27928296.61</v>
      </c>
      <c r="F7" s="8">
        <v>788694.46</v>
      </c>
      <c r="G7" s="8">
        <v>122700</v>
      </c>
    </row>
    <row r="8" ht="18.85" customHeight="1" spans="1:7">
      <c r="A8" s="58" t="s">
        <v>99</v>
      </c>
      <c r="B8" s="58" t="s">
        <v>100</v>
      </c>
      <c r="C8" s="8">
        <v>28838991.07</v>
      </c>
      <c r="D8" s="8">
        <v>28716991.07</v>
      </c>
      <c r="E8" s="8">
        <v>27928296.61</v>
      </c>
      <c r="F8" s="8">
        <v>788694.46</v>
      </c>
      <c r="G8" s="8">
        <v>122000</v>
      </c>
    </row>
    <row r="9" ht="18.85" customHeight="1" spans="1:7">
      <c r="A9" s="59" t="s">
        <v>101</v>
      </c>
      <c r="B9" s="59" t="s">
        <v>102</v>
      </c>
      <c r="C9" s="8">
        <v>28838991.07</v>
      </c>
      <c r="D9" s="8">
        <v>28716991.07</v>
      </c>
      <c r="E9" s="8">
        <v>27928296.61</v>
      </c>
      <c r="F9" s="8">
        <v>788694.46</v>
      </c>
      <c r="G9" s="8">
        <v>122000</v>
      </c>
    </row>
    <row r="10" ht="18.85" customHeight="1" spans="1:7">
      <c r="A10" s="58" t="s">
        <v>103</v>
      </c>
      <c r="B10" s="58" t="s">
        <v>104</v>
      </c>
      <c r="C10" s="8">
        <v>700</v>
      </c>
      <c r="D10" s="8"/>
      <c r="E10" s="8"/>
      <c r="F10" s="8"/>
      <c r="G10" s="8">
        <v>700</v>
      </c>
    </row>
    <row r="11" ht="18.85" customHeight="1" spans="1:7">
      <c r="A11" s="59" t="s">
        <v>105</v>
      </c>
      <c r="B11" s="59" t="s">
        <v>106</v>
      </c>
      <c r="C11" s="8">
        <v>700</v>
      </c>
      <c r="D11" s="8"/>
      <c r="E11" s="8"/>
      <c r="F11" s="8"/>
      <c r="G11" s="8">
        <v>700</v>
      </c>
    </row>
    <row r="12" ht="18.85" customHeight="1" spans="1:7">
      <c r="A12" s="7" t="s">
        <v>107</v>
      </c>
      <c r="B12" s="7" t="s">
        <v>108</v>
      </c>
      <c r="C12" s="8">
        <v>5902518.74</v>
      </c>
      <c r="D12" s="8">
        <v>5902518.74</v>
      </c>
      <c r="E12" s="8">
        <v>5891318.74</v>
      </c>
      <c r="F12" s="8">
        <v>11200</v>
      </c>
      <c r="G12" s="8"/>
    </row>
    <row r="13" ht="18.85" customHeight="1" spans="1:7">
      <c r="A13" s="58" t="s">
        <v>109</v>
      </c>
      <c r="B13" s="58" t="s">
        <v>110</v>
      </c>
      <c r="C13" s="8">
        <v>5738475.68</v>
      </c>
      <c r="D13" s="8">
        <v>5738475.68</v>
      </c>
      <c r="E13" s="8">
        <v>5727275.68</v>
      </c>
      <c r="F13" s="8">
        <v>11200</v>
      </c>
      <c r="G13" s="8"/>
    </row>
    <row r="14" ht="18.85" customHeight="1" spans="1:7">
      <c r="A14" s="59" t="s">
        <v>111</v>
      </c>
      <c r="B14" s="59" t="s">
        <v>112</v>
      </c>
      <c r="C14" s="8">
        <v>662128</v>
      </c>
      <c r="D14" s="8">
        <v>662128</v>
      </c>
      <c r="E14" s="8">
        <v>650928</v>
      </c>
      <c r="F14" s="8">
        <v>11200</v>
      </c>
      <c r="G14" s="8"/>
    </row>
    <row r="15" ht="18.85" customHeight="1" spans="1:7">
      <c r="A15" s="59" t="s">
        <v>113</v>
      </c>
      <c r="B15" s="59" t="s">
        <v>114</v>
      </c>
      <c r="C15" s="8">
        <v>4551347.68</v>
      </c>
      <c r="D15" s="8">
        <v>4551347.68</v>
      </c>
      <c r="E15" s="8">
        <v>4551347.68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525000</v>
      </c>
      <c r="D16" s="8">
        <v>525000</v>
      </c>
      <c r="E16" s="8">
        <v>525000</v>
      </c>
      <c r="F16" s="8"/>
      <c r="G16" s="8"/>
    </row>
    <row r="17" ht="18.85" customHeight="1" spans="1:7">
      <c r="A17" s="58" t="s">
        <v>117</v>
      </c>
      <c r="B17" s="58" t="s">
        <v>118</v>
      </c>
      <c r="C17" s="8">
        <v>164043.06</v>
      </c>
      <c r="D17" s="8">
        <v>164043.06</v>
      </c>
      <c r="E17" s="8">
        <v>164043.06</v>
      </c>
      <c r="F17" s="8"/>
      <c r="G17" s="8"/>
    </row>
    <row r="18" ht="18.85" customHeight="1" spans="1:7">
      <c r="A18" s="59" t="s">
        <v>119</v>
      </c>
      <c r="B18" s="59" t="s">
        <v>118</v>
      </c>
      <c r="C18" s="8">
        <v>164043.06</v>
      </c>
      <c r="D18" s="8">
        <v>164043.06</v>
      </c>
      <c r="E18" s="8">
        <v>164043.06</v>
      </c>
      <c r="F18" s="8"/>
      <c r="G18" s="8"/>
    </row>
    <row r="19" ht="18.85" customHeight="1" spans="1:7">
      <c r="A19" s="7" t="s">
        <v>120</v>
      </c>
      <c r="B19" s="7" t="s">
        <v>121</v>
      </c>
      <c r="C19" s="8">
        <v>2684325.02</v>
      </c>
      <c r="D19" s="8">
        <v>2684325.02</v>
      </c>
      <c r="E19" s="8">
        <v>2684325.02</v>
      </c>
      <c r="F19" s="8"/>
      <c r="G19" s="8"/>
    </row>
    <row r="20" ht="18.85" customHeight="1" spans="1:7">
      <c r="A20" s="58" t="s">
        <v>122</v>
      </c>
      <c r="B20" s="58" t="s">
        <v>123</v>
      </c>
      <c r="C20" s="8">
        <v>2684325.02</v>
      </c>
      <c r="D20" s="8">
        <v>2684325.02</v>
      </c>
      <c r="E20" s="8">
        <v>2684325.02</v>
      </c>
      <c r="F20" s="8"/>
      <c r="G20" s="8"/>
    </row>
    <row r="21" ht="18.85" customHeight="1" spans="1:7">
      <c r="A21" s="59" t="s">
        <v>126</v>
      </c>
      <c r="B21" s="59" t="s">
        <v>127</v>
      </c>
      <c r="C21" s="8">
        <v>1593561.16</v>
      </c>
      <c r="D21" s="8">
        <v>1593561.16</v>
      </c>
      <c r="E21" s="8">
        <v>1593561.16</v>
      </c>
      <c r="F21" s="8"/>
      <c r="G21" s="8"/>
    </row>
    <row r="22" ht="18.85" customHeight="1" spans="1:7">
      <c r="A22" s="59" t="s">
        <v>128</v>
      </c>
      <c r="B22" s="59" t="s">
        <v>129</v>
      </c>
      <c r="C22" s="8">
        <v>1023163.86</v>
      </c>
      <c r="D22" s="8">
        <v>1023163.86</v>
      </c>
      <c r="E22" s="8">
        <v>1023163.86</v>
      </c>
      <c r="F22" s="8"/>
      <c r="G22" s="8"/>
    </row>
    <row r="23" ht="18.85" customHeight="1" spans="1:7">
      <c r="A23" s="59" t="s">
        <v>130</v>
      </c>
      <c r="B23" s="59" t="s">
        <v>131</v>
      </c>
      <c r="C23" s="8">
        <v>67600</v>
      </c>
      <c r="D23" s="8">
        <v>67600</v>
      </c>
      <c r="E23" s="8">
        <v>67600</v>
      </c>
      <c r="F23" s="8"/>
      <c r="G23" s="8"/>
    </row>
    <row r="24" ht="18.85" customHeight="1" spans="1:7">
      <c r="A24" s="7" t="s">
        <v>132</v>
      </c>
      <c r="B24" s="7" t="s">
        <v>133</v>
      </c>
      <c r="C24" s="8">
        <v>2812167</v>
      </c>
      <c r="D24" s="8">
        <v>2812167</v>
      </c>
      <c r="E24" s="8">
        <v>2812167</v>
      </c>
      <c r="F24" s="8"/>
      <c r="G24" s="8"/>
    </row>
    <row r="25" ht="18.85" customHeight="1" spans="1:7">
      <c r="A25" s="58" t="s">
        <v>134</v>
      </c>
      <c r="B25" s="58" t="s">
        <v>135</v>
      </c>
      <c r="C25" s="8">
        <v>2812167</v>
      </c>
      <c r="D25" s="8">
        <v>2812167</v>
      </c>
      <c r="E25" s="8">
        <v>2812167</v>
      </c>
      <c r="F25" s="8"/>
      <c r="G25" s="8"/>
    </row>
    <row r="26" ht="18.85" customHeight="1" spans="1:7">
      <c r="A26" s="59" t="s">
        <v>136</v>
      </c>
      <c r="B26" s="59" t="s">
        <v>137</v>
      </c>
      <c r="C26" s="8">
        <v>2812167</v>
      </c>
      <c r="D26" s="8">
        <v>2812167</v>
      </c>
      <c r="E26" s="8">
        <v>2812167</v>
      </c>
      <c r="F26" s="8"/>
      <c r="G26" s="8"/>
    </row>
    <row r="27" ht="18.85" customHeight="1" spans="1:7">
      <c r="A27" s="9" t="s">
        <v>184</v>
      </c>
      <c r="B27" s="9"/>
      <c r="C27" s="8">
        <v>40238701.83</v>
      </c>
      <c r="D27" s="8">
        <v>40116001.83</v>
      </c>
      <c r="E27" s="8">
        <v>39316107.37</v>
      </c>
      <c r="F27" s="8">
        <v>799894.46</v>
      </c>
      <c r="G27" s="8">
        <v>122700</v>
      </c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D14" sqref="D14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ht="16.9" customHeight="1" spans="1:6">
      <c r="A1" s="53" t="s">
        <v>185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"单位名称："&amp;"云南省楚雄北浦中学"</f>
        <v>单位名称：云南省楚雄北浦中学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186</v>
      </c>
      <c r="B4" s="9" t="s">
        <v>187</v>
      </c>
      <c r="C4" s="9" t="s">
        <v>188</v>
      </c>
      <c r="D4" s="9"/>
      <c r="E4" s="9"/>
      <c r="F4" s="9" t="s">
        <v>189</v>
      </c>
    </row>
    <row r="5" ht="18.85" customHeight="1" spans="1:6">
      <c r="A5" s="9"/>
      <c r="B5" s="9"/>
      <c r="C5" s="9" t="s">
        <v>59</v>
      </c>
      <c r="D5" s="9" t="s">
        <v>190</v>
      </c>
      <c r="E5" s="9" t="s">
        <v>191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/>
      <c r="B7" s="8"/>
      <c r="C7" s="8"/>
      <c r="D7" s="8"/>
      <c r="E7" s="8"/>
      <c r="F7" s="8"/>
    </row>
    <row r="8" customHeight="1" spans="1:1">
      <c r="A8" t="s">
        <v>192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3"/>
  <sheetViews>
    <sheetView showZeros="0" workbookViewId="0">
      <selection activeCell="D15" sqref="D15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193</v>
      </c>
    </row>
    <row r="2" ht="45" customHeight="1" spans="1:24">
      <c r="A2" s="11" t="s">
        <v>194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"单位名称："&amp;"云南省楚雄北浦中学"</f>
        <v>单位名称：云南省楚雄北浦中学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195</v>
      </c>
      <c r="B4" s="5" t="s">
        <v>196</v>
      </c>
      <c r="C4" s="5" t="s">
        <v>197</v>
      </c>
      <c r="D4" s="5" t="s">
        <v>198</v>
      </c>
      <c r="E4" s="5" t="s">
        <v>199</v>
      </c>
      <c r="F4" s="5" t="s">
        <v>200</v>
      </c>
      <c r="G4" s="5" t="s">
        <v>201</v>
      </c>
      <c r="H4" s="5" t="s">
        <v>202</v>
      </c>
      <c r="I4" s="5" t="s">
        <v>202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203</v>
      </c>
      <c r="I5" s="5" t="s">
        <v>60</v>
      </c>
      <c r="J5" s="5"/>
      <c r="K5" s="5"/>
      <c r="L5" s="5"/>
      <c r="M5" s="5"/>
      <c r="N5" s="5"/>
      <c r="O5" s="5" t="s">
        <v>204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205</v>
      </c>
      <c r="J6" s="5" t="s">
        <v>206</v>
      </c>
      <c r="K6" s="5" t="s">
        <v>207</v>
      </c>
      <c r="L6" s="5" t="s">
        <v>208</v>
      </c>
      <c r="M6" s="5" t="s">
        <v>209</v>
      </c>
      <c r="N6" s="5" t="s">
        <v>210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212</v>
      </c>
      <c r="K7" s="5" t="s">
        <v>206</v>
      </c>
      <c r="L7" s="5" t="s">
        <v>208</v>
      </c>
      <c r="M7" s="5" t="s">
        <v>209</v>
      </c>
      <c r="N7" s="5" t="s">
        <v>210</v>
      </c>
      <c r="O7" s="5" t="s">
        <v>208</v>
      </c>
      <c r="P7" s="5" t="s">
        <v>209</v>
      </c>
      <c r="Q7" s="5" t="s">
        <v>210</v>
      </c>
      <c r="R7" s="5" t="s">
        <v>63</v>
      </c>
      <c r="S7" s="5" t="s">
        <v>59</v>
      </c>
      <c r="T7" s="5" t="s">
        <v>65</v>
      </c>
      <c r="U7" s="5" t="s">
        <v>211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40116001.83</v>
      </c>
      <c r="I9" s="8">
        <v>40116001.83</v>
      </c>
      <c r="J9" s="8"/>
      <c r="K9" s="8"/>
      <c r="L9" s="8"/>
      <c r="M9" s="8">
        <v>40116001.83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213</v>
      </c>
      <c r="C10" s="7" t="s">
        <v>214</v>
      </c>
      <c r="D10" s="7" t="s">
        <v>101</v>
      </c>
      <c r="E10" s="7" t="s">
        <v>102</v>
      </c>
      <c r="F10" s="7" t="s">
        <v>215</v>
      </c>
      <c r="G10" s="7" t="s">
        <v>216</v>
      </c>
      <c r="H10" s="8">
        <v>12350820</v>
      </c>
      <c r="I10" s="8">
        <v>12350820</v>
      </c>
      <c r="J10" s="8"/>
      <c r="K10" s="8"/>
      <c r="L10" s="8"/>
      <c r="M10" s="8">
        <v>12350820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213</v>
      </c>
      <c r="C11" s="7" t="s">
        <v>214</v>
      </c>
      <c r="D11" s="7" t="s">
        <v>101</v>
      </c>
      <c r="E11" s="7" t="s">
        <v>102</v>
      </c>
      <c r="F11" s="7" t="s">
        <v>217</v>
      </c>
      <c r="G11" s="7" t="s">
        <v>218</v>
      </c>
      <c r="H11" s="8">
        <v>796332</v>
      </c>
      <c r="I11" s="8">
        <v>796332</v>
      </c>
      <c r="J11" s="8"/>
      <c r="K11" s="7"/>
      <c r="L11" s="8"/>
      <c r="M11" s="8">
        <v>796332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219</v>
      </c>
      <c r="C12" s="7" t="s">
        <v>220</v>
      </c>
      <c r="D12" s="7" t="s">
        <v>101</v>
      </c>
      <c r="E12" s="7" t="s">
        <v>102</v>
      </c>
      <c r="F12" s="7" t="s">
        <v>217</v>
      </c>
      <c r="G12" s="7" t="s">
        <v>218</v>
      </c>
      <c r="H12" s="8">
        <v>114000</v>
      </c>
      <c r="I12" s="8">
        <v>114000</v>
      </c>
      <c r="J12" s="8"/>
      <c r="K12" s="7"/>
      <c r="L12" s="8"/>
      <c r="M12" s="8">
        <v>114000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221</v>
      </c>
      <c r="C13" s="7" t="s">
        <v>222</v>
      </c>
      <c r="D13" s="7" t="s">
        <v>101</v>
      </c>
      <c r="E13" s="7" t="s">
        <v>102</v>
      </c>
      <c r="F13" s="7" t="s">
        <v>217</v>
      </c>
      <c r="G13" s="7" t="s">
        <v>218</v>
      </c>
      <c r="H13" s="8">
        <v>9600</v>
      </c>
      <c r="I13" s="8">
        <v>9600</v>
      </c>
      <c r="J13" s="8"/>
      <c r="K13" s="7"/>
      <c r="L13" s="8"/>
      <c r="M13" s="8">
        <v>9600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223</v>
      </c>
      <c r="C14" s="7" t="s">
        <v>224</v>
      </c>
      <c r="D14" s="7" t="s">
        <v>101</v>
      </c>
      <c r="E14" s="7" t="s">
        <v>102</v>
      </c>
      <c r="F14" s="7" t="s">
        <v>225</v>
      </c>
      <c r="G14" s="7" t="s">
        <v>226</v>
      </c>
      <c r="H14" s="8">
        <v>4176000</v>
      </c>
      <c r="I14" s="8">
        <v>4176000</v>
      </c>
      <c r="J14" s="8"/>
      <c r="K14" s="7"/>
      <c r="L14" s="8"/>
      <c r="M14" s="8">
        <v>4176000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227</v>
      </c>
      <c r="C15" s="7" t="s">
        <v>226</v>
      </c>
      <c r="D15" s="7" t="s">
        <v>101</v>
      </c>
      <c r="E15" s="7" t="s">
        <v>102</v>
      </c>
      <c r="F15" s="7" t="s">
        <v>225</v>
      </c>
      <c r="G15" s="7" t="s">
        <v>226</v>
      </c>
      <c r="H15" s="8">
        <v>6111516</v>
      </c>
      <c r="I15" s="8">
        <v>6111516</v>
      </c>
      <c r="J15" s="8"/>
      <c r="K15" s="7"/>
      <c r="L15" s="8"/>
      <c r="M15" s="8">
        <v>6111516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213</v>
      </c>
      <c r="C16" s="7" t="s">
        <v>214</v>
      </c>
      <c r="D16" s="7" t="s">
        <v>101</v>
      </c>
      <c r="E16" s="7" t="s">
        <v>102</v>
      </c>
      <c r="F16" s="7" t="s">
        <v>225</v>
      </c>
      <c r="G16" s="7" t="s">
        <v>226</v>
      </c>
      <c r="H16" s="8">
        <v>1029235</v>
      </c>
      <c r="I16" s="8">
        <v>1029235</v>
      </c>
      <c r="J16" s="8"/>
      <c r="K16" s="7"/>
      <c r="L16" s="8"/>
      <c r="M16" s="8">
        <v>1029235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227</v>
      </c>
      <c r="C17" s="7" t="s">
        <v>226</v>
      </c>
      <c r="D17" s="7" t="s">
        <v>101</v>
      </c>
      <c r="E17" s="7" t="s">
        <v>102</v>
      </c>
      <c r="F17" s="7" t="s">
        <v>225</v>
      </c>
      <c r="G17" s="7" t="s">
        <v>226</v>
      </c>
      <c r="H17" s="8">
        <v>3146820</v>
      </c>
      <c r="I17" s="8">
        <v>3146820</v>
      </c>
      <c r="J17" s="8"/>
      <c r="K17" s="7"/>
      <c r="L17" s="8"/>
      <c r="M17" s="8">
        <v>3146820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228</v>
      </c>
      <c r="C18" s="7" t="s">
        <v>229</v>
      </c>
      <c r="D18" s="7" t="s">
        <v>113</v>
      </c>
      <c r="E18" s="7" t="s">
        <v>114</v>
      </c>
      <c r="F18" s="7" t="s">
        <v>230</v>
      </c>
      <c r="G18" s="7" t="s">
        <v>229</v>
      </c>
      <c r="H18" s="8">
        <v>4551347.68</v>
      </c>
      <c r="I18" s="8">
        <v>4551347.68</v>
      </c>
      <c r="J18" s="8"/>
      <c r="K18" s="7"/>
      <c r="L18" s="8"/>
      <c r="M18" s="8">
        <v>4551347.68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231</v>
      </c>
      <c r="C19" s="7" t="s">
        <v>232</v>
      </c>
      <c r="D19" s="7" t="s">
        <v>126</v>
      </c>
      <c r="E19" s="7" t="s">
        <v>127</v>
      </c>
      <c r="F19" s="7" t="s">
        <v>233</v>
      </c>
      <c r="G19" s="7" t="s">
        <v>234</v>
      </c>
      <c r="H19" s="8">
        <v>1593561.16</v>
      </c>
      <c r="I19" s="8">
        <v>1593561.16</v>
      </c>
      <c r="J19" s="8"/>
      <c r="K19" s="7"/>
      <c r="L19" s="8"/>
      <c r="M19" s="8">
        <v>1593561.16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231</v>
      </c>
      <c r="C20" s="7" t="s">
        <v>232</v>
      </c>
      <c r="D20" s="7" t="s">
        <v>124</v>
      </c>
      <c r="E20" s="7" t="s">
        <v>125</v>
      </c>
      <c r="F20" s="7" t="s">
        <v>233</v>
      </c>
      <c r="G20" s="7" t="s">
        <v>234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231</v>
      </c>
      <c r="C21" s="7" t="s">
        <v>232</v>
      </c>
      <c r="D21" s="7" t="s">
        <v>128</v>
      </c>
      <c r="E21" s="7" t="s">
        <v>129</v>
      </c>
      <c r="F21" s="7" t="s">
        <v>235</v>
      </c>
      <c r="G21" s="7" t="s">
        <v>236</v>
      </c>
      <c r="H21" s="8">
        <v>1023163.86</v>
      </c>
      <c r="I21" s="8">
        <v>1023163.86</v>
      </c>
      <c r="J21" s="8"/>
      <c r="K21" s="7"/>
      <c r="L21" s="8"/>
      <c r="M21" s="8">
        <v>1023163.86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231</v>
      </c>
      <c r="C22" s="7" t="s">
        <v>232</v>
      </c>
      <c r="D22" s="7" t="s">
        <v>130</v>
      </c>
      <c r="E22" s="7" t="s">
        <v>131</v>
      </c>
      <c r="F22" s="7" t="s">
        <v>237</v>
      </c>
      <c r="G22" s="7" t="s">
        <v>238</v>
      </c>
      <c r="H22" s="8">
        <v>67600</v>
      </c>
      <c r="I22" s="8">
        <v>67600</v>
      </c>
      <c r="J22" s="8"/>
      <c r="K22" s="7"/>
      <c r="L22" s="8"/>
      <c r="M22" s="8">
        <v>67600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231</v>
      </c>
      <c r="C23" s="7" t="s">
        <v>232</v>
      </c>
      <c r="D23" s="7" t="s">
        <v>130</v>
      </c>
      <c r="E23" s="7" t="s">
        <v>131</v>
      </c>
      <c r="F23" s="7" t="s">
        <v>237</v>
      </c>
      <c r="G23" s="7" t="s">
        <v>238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231</v>
      </c>
      <c r="C24" s="7" t="s">
        <v>232</v>
      </c>
      <c r="D24" s="7" t="s">
        <v>101</v>
      </c>
      <c r="E24" s="7" t="s">
        <v>102</v>
      </c>
      <c r="F24" s="7" t="s">
        <v>237</v>
      </c>
      <c r="G24" s="7" t="s">
        <v>238</v>
      </c>
      <c r="H24" s="8">
        <v>117173.61</v>
      </c>
      <c r="I24" s="8">
        <v>117173.61</v>
      </c>
      <c r="J24" s="8"/>
      <c r="K24" s="7"/>
      <c r="L24" s="8"/>
      <c r="M24" s="8">
        <v>117173.61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239</v>
      </c>
      <c r="C25" s="7" t="s">
        <v>240</v>
      </c>
      <c r="D25" s="7" t="s">
        <v>119</v>
      </c>
      <c r="E25" s="7" t="s">
        <v>118</v>
      </c>
      <c r="F25" s="7" t="s">
        <v>237</v>
      </c>
      <c r="G25" s="7" t="s">
        <v>238</v>
      </c>
      <c r="H25" s="8">
        <v>164043.06</v>
      </c>
      <c r="I25" s="8">
        <v>164043.06</v>
      </c>
      <c r="J25" s="8"/>
      <c r="K25" s="7"/>
      <c r="L25" s="8"/>
      <c r="M25" s="8">
        <v>164043.06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241</v>
      </c>
      <c r="C26" s="7" t="s">
        <v>137</v>
      </c>
      <c r="D26" s="7" t="s">
        <v>136</v>
      </c>
      <c r="E26" s="7" t="s">
        <v>137</v>
      </c>
      <c r="F26" s="7" t="s">
        <v>242</v>
      </c>
      <c r="G26" s="7" t="s">
        <v>137</v>
      </c>
      <c r="H26" s="8">
        <v>2812167</v>
      </c>
      <c r="I26" s="8">
        <v>2812167</v>
      </c>
      <c r="J26" s="8"/>
      <c r="K26" s="7"/>
      <c r="L26" s="8"/>
      <c r="M26" s="8">
        <v>2812167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243</v>
      </c>
      <c r="C27" s="7" t="s">
        <v>244</v>
      </c>
      <c r="D27" s="7" t="s">
        <v>101</v>
      </c>
      <c r="E27" s="7" t="s">
        <v>102</v>
      </c>
      <c r="F27" s="7" t="s">
        <v>245</v>
      </c>
      <c r="G27" s="7" t="s">
        <v>246</v>
      </c>
      <c r="H27" s="8">
        <v>76800</v>
      </c>
      <c r="I27" s="8">
        <v>76800</v>
      </c>
      <c r="J27" s="8"/>
      <c r="K27" s="7"/>
      <c r="L27" s="8"/>
      <c r="M27" s="8">
        <v>76800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247</v>
      </c>
      <c r="C28" s="7" t="s">
        <v>248</v>
      </c>
      <c r="D28" s="7" t="s">
        <v>101</v>
      </c>
      <c r="E28" s="7" t="s">
        <v>102</v>
      </c>
      <c r="F28" s="7" t="s">
        <v>249</v>
      </c>
      <c r="G28" s="7" t="s">
        <v>248</v>
      </c>
      <c r="H28" s="8">
        <v>468694.46</v>
      </c>
      <c r="I28" s="8">
        <v>468694.46</v>
      </c>
      <c r="J28" s="8"/>
      <c r="K28" s="7"/>
      <c r="L28" s="8"/>
      <c r="M28" s="8">
        <v>468694.46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250</v>
      </c>
      <c r="C29" s="7" t="s">
        <v>251</v>
      </c>
      <c r="D29" s="7" t="s">
        <v>111</v>
      </c>
      <c r="E29" s="7" t="s">
        <v>112</v>
      </c>
      <c r="F29" s="7" t="s">
        <v>252</v>
      </c>
      <c r="G29" s="7" t="s">
        <v>253</v>
      </c>
      <c r="H29" s="8">
        <v>11200</v>
      </c>
      <c r="I29" s="8">
        <v>11200</v>
      </c>
      <c r="J29" s="8"/>
      <c r="K29" s="7"/>
      <c r="L29" s="8"/>
      <c r="M29" s="8">
        <v>11200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254</v>
      </c>
      <c r="C30" s="7" t="s">
        <v>255</v>
      </c>
      <c r="D30" s="7" t="s">
        <v>111</v>
      </c>
      <c r="E30" s="7" t="s">
        <v>112</v>
      </c>
      <c r="F30" s="7" t="s">
        <v>256</v>
      </c>
      <c r="G30" s="7" t="s">
        <v>255</v>
      </c>
      <c r="H30" s="8">
        <v>650928</v>
      </c>
      <c r="I30" s="8">
        <v>650928</v>
      </c>
      <c r="J30" s="8"/>
      <c r="K30" s="7"/>
      <c r="L30" s="8"/>
      <c r="M30" s="8">
        <v>650928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257</v>
      </c>
      <c r="C31" s="7" t="s">
        <v>258</v>
      </c>
      <c r="D31" s="7" t="s">
        <v>115</v>
      </c>
      <c r="E31" s="7" t="s">
        <v>116</v>
      </c>
      <c r="F31" s="7" t="s">
        <v>259</v>
      </c>
      <c r="G31" s="7" t="s">
        <v>260</v>
      </c>
      <c r="H31" s="8">
        <v>525000</v>
      </c>
      <c r="I31" s="8">
        <v>525000</v>
      </c>
      <c r="J31" s="8"/>
      <c r="K31" s="7"/>
      <c r="L31" s="8"/>
      <c r="M31" s="8">
        <v>525000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261</v>
      </c>
      <c r="C32" s="7" t="s">
        <v>262</v>
      </c>
      <c r="D32" s="7" t="s">
        <v>101</v>
      </c>
      <c r="E32" s="7" t="s">
        <v>102</v>
      </c>
      <c r="F32" s="7" t="s">
        <v>252</v>
      </c>
      <c r="G32" s="7" t="s">
        <v>253</v>
      </c>
      <c r="H32" s="8">
        <v>320000</v>
      </c>
      <c r="I32" s="8">
        <v>320000</v>
      </c>
      <c r="J32" s="8"/>
      <c r="K32" s="7"/>
      <c r="L32" s="8"/>
      <c r="M32" s="8">
        <v>320000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85" customHeight="1" spans="1:24">
      <c r="A33" s="9" t="s">
        <v>184</v>
      </c>
      <c r="B33" s="9"/>
      <c r="C33" s="9"/>
      <c r="D33" s="9"/>
      <c r="E33" s="9"/>
      <c r="F33" s="9"/>
      <c r="G33" s="9"/>
      <c r="H33" s="8">
        <v>40116001.83</v>
      </c>
      <c r="I33" s="8">
        <v>40116001.83</v>
      </c>
      <c r="J33" s="8"/>
      <c r="K33" s="8"/>
      <c r="L33" s="8"/>
      <c r="M33" s="8">
        <v>40116001.83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workbookViewId="0">
      <selection activeCell="B24" sqref="B24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263</v>
      </c>
    </row>
    <row r="2" ht="45" customHeight="1" spans="1:23">
      <c r="A2" s="20" t="s">
        <v>264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"单位名称："&amp;"云南省楚雄北浦中学"</f>
        <v>单位名称：云南省楚雄北浦中学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265</v>
      </c>
      <c r="B4" s="9" t="s">
        <v>196</v>
      </c>
      <c r="C4" s="9" t="s">
        <v>197</v>
      </c>
      <c r="D4" s="9" t="s">
        <v>195</v>
      </c>
      <c r="E4" s="9" t="s">
        <v>198</v>
      </c>
      <c r="F4" s="9" t="s">
        <v>199</v>
      </c>
      <c r="G4" s="9" t="s">
        <v>266</v>
      </c>
      <c r="H4" s="9" t="s">
        <v>267</v>
      </c>
      <c r="I4" s="9" t="s">
        <v>57</v>
      </c>
      <c r="J4" s="9" t="s">
        <v>268</v>
      </c>
      <c r="K4" s="9"/>
      <c r="L4" s="9"/>
      <c r="M4" s="9"/>
      <c r="N4" s="9" t="s">
        <v>204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211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270</v>
      </c>
      <c r="D9" s="7"/>
      <c r="E9" s="7"/>
      <c r="F9" s="7"/>
      <c r="G9" s="7"/>
      <c r="H9" s="7"/>
      <c r="I9" s="17">
        <v>122700</v>
      </c>
      <c r="J9" s="8">
        <v>122700</v>
      </c>
      <c r="K9" s="8">
        <v>122700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271</v>
      </c>
      <c r="B10" s="7" t="s">
        <v>272</v>
      </c>
      <c r="C10" s="7" t="s">
        <v>270</v>
      </c>
      <c r="D10" s="7" t="s">
        <v>71</v>
      </c>
      <c r="E10" s="7" t="s">
        <v>101</v>
      </c>
      <c r="F10" s="7" t="s">
        <v>102</v>
      </c>
      <c r="G10" s="7" t="s">
        <v>273</v>
      </c>
      <c r="H10" s="7" t="s">
        <v>274</v>
      </c>
      <c r="I10" s="8">
        <v>116600</v>
      </c>
      <c r="J10" s="8">
        <v>116600</v>
      </c>
      <c r="K10" s="8">
        <v>116600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271</v>
      </c>
      <c r="B11" s="7" t="s">
        <v>272</v>
      </c>
      <c r="C11" s="7" t="s">
        <v>270</v>
      </c>
      <c r="D11" s="7" t="s">
        <v>71</v>
      </c>
      <c r="E11" s="7" t="s">
        <v>101</v>
      </c>
      <c r="F11" s="7" t="s">
        <v>102</v>
      </c>
      <c r="G11" s="7" t="s">
        <v>273</v>
      </c>
      <c r="H11" s="7" t="s">
        <v>274</v>
      </c>
      <c r="I11" s="8">
        <v>5400</v>
      </c>
      <c r="J11" s="8">
        <v>5400</v>
      </c>
      <c r="K11" s="8">
        <v>5400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271</v>
      </c>
      <c r="B12" s="7" t="s">
        <v>272</v>
      </c>
      <c r="C12" s="7" t="s">
        <v>270</v>
      </c>
      <c r="D12" s="7" t="s">
        <v>71</v>
      </c>
      <c r="E12" s="7" t="s">
        <v>105</v>
      </c>
      <c r="F12" s="7" t="s">
        <v>106</v>
      </c>
      <c r="G12" s="7" t="s">
        <v>273</v>
      </c>
      <c r="H12" s="7" t="s">
        <v>274</v>
      </c>
      <c r="I12" s="8">
        <v>700</v>
      </c>
      <c r="J12" s="8">
        <v>700</v>
      </c>
      <c r="K12" s="8">
        <v>700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9" t="s">
        <v>57</v>
      </c>
      <c r="B13" s="9"/>
      <c r="C13" s="9"/>
      <c r="D13" s="9"/>
      <c r="E13" s="9"/>
      <c r="F13" s="9"/>
      <c r="G13" s="9"/>
      <c r="H13" s="9"/>
      <c r="I13" s="8">
        <v>122700</v>
      </c>
      <c r="J13" s="8">
        <v>122700</v>
      </c>
      <c r="K13" s="8">
        <v>122700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showZeros="0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275</v>
      </c>
      <c r="B1" s="19"/>
      <c r="C1" s="19"/>
      <c r="D1" s="19"/>
      <c r="E1" s="19"/>
      <c r="F1" s="19"/>
      <c r="G1" s="19"/>
      <c r="H1" s="19"/>
      <c r="I1" s="19"/>
      <c r="J1" s="19" t="s">
        <v>276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"单位名称："&amp;"云南省楚雄北浦中学"</f>
        <v>单位名称：云南省楚雄北浦中学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277</v>
      </c>
      <c r="B4" s="44" t="s">
        <v>278</v>
      </c>
      <c r="C4" s="44" t="s">
        <v>279</v>
      </c>
      <c r="D4" s="44" t="s">
        <v>280</v>
      </c>
      <c r="E4" s="44" t="s">
        <v>281</v>
      </c>
      <c r="F4" s="44" t="s">
        <v>282</v>
      </c>
      <c r="G4" s="44" t="s">
        <v>283</v>
      </c>
      <c r="H4" s="44" t="s">
        <v>284</v>
      </c>
      <c r="I4" s="44" t="s">
        <v>285</v>
      </c>
      <c r="J4" s="44" t="s">
        <v>286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270</v>
      </c>
      <c r="B7" s="48" t="s">
        <v>287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288</v>
      </c>
      <c r="D8" s="46" t="s">
        <v>289</v>
      </c>
      <c r="E8" s="46" t="s">
        <v>290</v>
      </c>
      <c r="F8" s="46" t="s">
        <v>291</v>
      </c>
      <c r="G8" s="46" t="s">
        <v>292</v>
      </c>
      <c r="H8" s="46" t="s">
        <v>293</v>
      </c>
      <c r="I8" s="46" t="s">
        <v>294</v>
      </c>
      <c r="J8" s="48" t="s">
        <v>295</v>
      </c>
    </row>
    <row r="9" ht="52" customHeight="1" spans="1:10">
      <c r="A9" s="7"/>
      <c r="B9" s="7"/>
      <c r="C9" s="46" t="s">
        <v>288</v>
      </c>
      <c r="D9" s="46" t="s">
        <v>289</v>
      </c>
      <c r="E9" s="46" t="s">
        <v>296</v>
      </c>
      <c r="F9" s="46" t="s">
        <v>291</v>
      </c>
      <c r="G9" s="46" t="s">
        <v>85</v>
      </c>
      <c r="H9" s="46" t="s">
        <v>293</v>
      </c>
      <c r="I9" s="46" t="s">
        <v>294</v>
      </c>
      <c r="J9" s="48" t="s">
        <v>297</v>
      </c>
    </row>
    <row r="10" ht="52" customHeight="1" spans="1:10">
      <c r="A10" s="7"/>
      <c r="B10" s="7"/>
      <c r="C10" s="46" t="s">
        <v>288</v>
      </c>
      <c r="D10" s="46" t="s">
        <v>289</v>
      </c>
      <c r="E10" s="46" t="s">
        <v>298</v>
      </c>
      <c r="F10" s="46" t="s">
        <v>291</v>
      </c>
      <c r="G10" s="46" t="s">
        <v>299</v>
      </c>
      <c r="H10" s="46" t="s">
        <v>293</v>
      </c>
      <c r="I10" s="46" t="s">
        <v>294</v>
      </c>
      <c r="J10" s="48" t="s">
        <v>300</v>
      </c>
    </row>
    <row r="11" ht="52" customHeight="1" spans="1:10">
      <c r="A11" s="7"/>
      <c r="B11" s="7"/>
      <c r="C11" s="46" t="s">
        <v>288</v>
      </c>
      <c r="D11" s="46" t="s">
        <v>301</v>
      </c>
      <c r="E11" s="46" t="s">
        <v>302</v>
      </c>
      <c r="F11" s="46" t="s">
        <v>291</v>
      </c>
      <c r="G11" s="46" t="s">
        <v>303</v>
      </c>
      <c r="H11" s="46" t="s">
        <v>304</v>
      </c>
      <c r="I11" s="46" t="s">
        <v>294</v>
      </c>
      <c r="J11" s="48" t="s">
        <v>305</v>
      </c>
    </row>
    <row r="12" ht="52" customHeight="1" spans="1:10">
      <c r="A12" s="7"/>
      <c r="B12" s="7"/>
      <c r="C12" s="46" t="s">
        <v>288</v>
      </c>
      <c r="D12" s="46" t="s">
        <v>301</v>
      </c>
      <c r="E12" s="46" t="s">
        <v>306</v>
      </c>
      <c r="F12" s="46" t="s">
        <v>291</v>
      </c>
      <c r="G12" s="46" t="s">
        <v>303</v>
      </c>
      <c r="H12" s="46" t="s">
        <v>304</v>
      </c>
      <c r="I12" s="46" t="s">
        <v>294</v>
      </c>
      <c r="J12" s="48" t="s">
        <v>307</v>
      </c>
    </row>
    <row r="13" ht="52" customHeight="1" spans="1:10">
      <c r="A13" s="7"/>
      <c r="B13" s="7"/>
      <c r="C13" s="46" t="s">
        <v>288</v>
      </c>
      <c r="D13" s="46" t="s">
        <v>301</v>
      </c>
      <c r="E13" s="46" t="s">
        <v>308</v>
      </c>
      <c r="F13" s="46" t="s">
        <v>291</v>
      </c>
      <c r="G13" s="46" t="s">
        <v>303</v>
      </c>
      <c r="H13" s="46" t="s">
        <v>304</v>
      </c>
      <c r="I13" s="46" t="s">
        <v>294</v>
      </c>
      <c r="J13" s="48" t="s">
        <v>309</v>
      </c>
    </row>
    <row r="14" ht="52" customHeight="1" spans="1:10">
      <c r="A14" s="7"/>
      <c r="B14" s="7"/>
      <c r="C14" s="46" t="s">
        <v>288</v>
      </c>
      <c r="D14" s="46" t="s">
        <v>310</v>
      </c>
      <c r="E14" s="46" t="s">
        <v>311</v>
      </c>
      <c r="F14" s="46" t="s">
        <v>291</v>
      </c>
      <c r="G14" s="46" t="s">
        <v>303</v>
      </c>
      <c r="H14" s="46" t="s">
        <v>304</v>
      </c>
      <c r="I14" s="46" t="s">
        <v>294</v>
      </c>
      <c r="J14" s="48" t="s">
        <v>312</v>
      </c>
    </row>
    <row r="15" ht="52" customHeight="1" spans="1:10">
      <c r="A15" s="7"/>
      <c r="B15" s="7"/>
      <c r="C15" s="46" t="s">
        <v>313</v>
      </c>
      <c r="D15" s="46" t="s">
        <v>314</v>
      </c>
      <c r="E15" s="46" t="s">
        <v>315</v>
      </c>
      <c r="F15" s="46" t="s">
        <v>291</v>
      </c>
      <c r="G15" s="46" t="s">
        <v>303</v>
      </c>
      <c r="H15" s="46" t="s">
        <v>304</v>
      </c>
      <c r="I15" s="46" t="s">
        <v>294</v>
      </c>
      <c r="J15" s="48" t="s">
        <v>316</v>
      </c>
    </row>
    <row r="16" ht="52" customHeight="1" spans="1:10">
      <c r="A16" s="7"/>
      <c r="B16" s="7"/>
      <c r="C16" s="46" t="s">
        <v>313</v>
      </c>
      <c r="D16" s="46" t="s">
        <v>314</v>
      </c>
      <c r="E16" s="46" t="s">
        <v>317</v>
      </c>
      <c r="F16" s="46" t="s">
        <v>318</v>
      </c>
      <c r="G16" s="46" t="s">
        <v>319</v>
      </c>
      <c r="H16" s="46" t="s">
        <v>304</v>
      </c>
      <c r="I16" s="46" t="s">
        <v>294</v>
      </c>
      <c r="J16" s="48" t="s">
        <v>320</v>
      </c>
    </row>
    <row r="17" ht="52" customHeight="1" spans="1:10">
      <c r="A17" s="7"/>
      <c r="B17" s="7"/>
      <c r="C17" s="46" t="s">
        <v>313</v>
      </c>
      <c r="D17" s="46" t="s">
        <v>314</v>
      </c>
      <c r="E17" s="46" t="s">
        <v>321</v>
      </c>
      <c r="F17" s="46" t="s">
        <v>318</v>
      </c>
      <c r="G17" s="46" t="s">
        <v>322</v>
      </c>
      <c r="H17" s="46" t="s">
        <v>304</v>
      </c>
      <c r="I17" s="46" t="s">
        <v>294</v>
      </c>
      <c r="J17" s="48" t="s">
        <v>323</v>
      </c>
    </row>
    <row r="18" ht="52" customHeight="1" spans="1:10">
      <c r="A18" s="7"/>
      <c r="B18" s="7"/>
      <c r="C18" s="46" t="s">
        <v>313</v>
      </c>
      <c r="D18" s="46" t="s">
        <v>324</v>
      </c>
      <c r="E18" s="46" t="s">
        <v>325</v>
      </c>
      <c r="F18" s="46" t="s">
        <v>291</v>
      </c>
      <c r="G18" s="46" t="s">
        <v>85</v>
      </c>
      <c r="H18" s="46" t="s">
        <v>326</v>
      </c>
      <c r="I18" s="46" t="s">
        <v>294</v>
      </c>
      <c r="J18" s="48" t="s">
        <v>327</v>
      </c>
    </row>
    <row r="19" ht="52" customHeight="1" spans="1:10">
      <c r="A19" s="7"/>
      <c r="B19" s="7"/>
      <c r="C19" s="46" t="s">
        <v>328</v>
      </c>
      <c r="D19" s="46" t="s">
        <v>329</v>
      </c>
      <c r="E19" s="46" t="s">
        <v>330</v>
      </c>
      <c r="F19" s="46" t="s">
        <v>318</v>
      </c>
      <c r="G19" s="46" t="s">
        <v>331</v>
      </c>
      <c r="H19" s="46" t="s">
        <v>304</v>
      </c>
      <c r="I19" s="46" t="s">
        <v>294</v>
      </c>
      <c r="J19" s="48" t="s">
        <v>332</v>
      </c>
    </row>
    <row r="20" ht="52" customHeight="1" spans="1:10">
      <c r="A20" s="7"/>
      <c r="B20" s="7"/>
      <c r="C20" s="46" t="s">
        <v>328</v>
      </c>
      <c r="D20" s="46" t="s">
        <v>329</v>
      </c>
      <c r="E20" s="46" t="s">
        <v>333</v>
      </c>
      <c r="F20" s="46" t="s">
        <v>318</v>
      </c>
      <c r="G20" s="46" t="s">
        <v>331</v>
      </c>
      <c r="H20" s="46" t="s">
        <v>304</v>
      </c>
      <c r="I20" s="46" t="s">
        <v>294</v>
      </c>
      <c r="J20" s="48" t="s">
        <v>334</v>
      </c>
    </row>
    <row r="21" ht="52" customHeight="1" spans="1:10">
      <c r="A21" s="7"/>
      <c r="B21" s="7"/>
      <c r="C21" s="46" t="s">
        <v>328</v>
      </c>
      <c r="D21" s="46" t="s">
        <v>329</v>
      </c>
      <c r="E21" s="46" t="s">
        <v>335</v>
      </c>
      <c r="F21" s="46" t="s">
        <v>318</v>
      </c>
      <c r="G21" s="46" t="s">
        <v>331</v>
      </c>
      <c r="H21" s="46" t="s">
        <v>304</v>
      </c>
      <c r="I21" s="46" t="s">
        <v>294</v>
      </c>
      <c r="J21" s="48" t="s">
        <v>336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5" sqref="B5"/>
    </sheetView>
  </sheetViews>
  <sheetFormatPr defaultColWidth="10.7083333333333" defaultRowHeight="12" customHeight="1"/>
  <cols>
    <col min="1" max="1" width="53.125" customWidth="1"/>
    <col min="2" max="2" width="32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337</v>
      </c>
      <c r="B1" s="19"/>
      <c r="C1" s="19"/>
      <c r="D1" s="19"/>
      <c r="E1" s="19"/>
      <c r="F1" s="19"/>
      <c r="G1" s="19"/>
      <c r="H1" s="19"/>
      <c r="I1" s="19"/>
      <c r="J1" s="19" t="s">
        <v>276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"单位名称："&amp;"云南省楚雄北浦中学"</f>
        <v>单位名称：云南省楚雄北浦中学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277</v>
      </c>
      <c r="B4" s="44" t="s">
        <v>278</v>
      </c>
      <c r="C4" s="44" t="s">
        <v>279</v>
      </c>
      <c r="D4" s="44" t="s">
        <v>280</v>
      </c>
      <c r="E4" s="44" t="s">
        <v>281</v>
      </c>
      <c r="F4" s="44" t="s">
        <v>282</v>
      </c>
      <c r="G4" s="44" t="s">
        <v>283</v>
      </c>
      <c r="H4" s="44" t="s">
        <v>284</v>
      </c>
      <c r="I4" s="44" t="s">
        <v>285</v>
      </c>
      <c r="J4" s="44" t="s">
        <v>286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192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4" sqref="C14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338</v>
      </c>
    </row>
    <row r="2" ht="45" customHeight="1" spans="1:6">
      <c r="A2" s="11" t="s">
        <v>339</v>
      </c>
      <c r="B2" s="11"/>
      <c r="C2" s="11"/>
      <c r="D2" s="11"/>
      <c r="E2" s="11"/>
      <c r="F2" s="11"/>
    </row>
    <row r="3" ht="19.5" customHeight="1" spans="1:6">
      <c r="A3" s="10" t="str">
        <f>"单位名称："&amp;"云南省楚雄北浦中学"</f>
        <v>单位名称：云南省楚雄北浦中学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340</v>
      </c>
      <c r="B4" s="5" t="s">
        <v>73</v>
      </c>
      <c r="C4" s="5" t="s">
        <v>74</v>
      </c>
      <c r="D4" s="5" t="s">
        <v>341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192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1" width="38.5" customWidth="1"/>
    <col min="2" max="2" width="22.875" customWidth="1"/>
    <col min="3" max="3" width="23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342</v>
      </c>
    </row>
    <row r="2" ht="45" customHeight="1" spans="1:17">
      <c r="A2" s="20" t="s">
        <v>343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"单位名称："&amp;"云南省楚雄北浦中学"</f>
        <v>单位名称：云南省楚雄北浦中学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344</v>
      </c>
      <c r="B4" s="35" t="s">
        <v>345</v>
      </c>
      <c r="C4" s="35" t="s">
        <v>346</v>
      </c>
      <c r="D4" s="35" t="s">
        <v>347</v>
      </c>
      <c r="E4" s="35" t="s">
        <v>348</v>
      </c>
      <c r="F4" s="35" t="s">
        <v>349</v>
      </c>
      <c r="G4" s="35" t="s">
        <v>202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350</v>
      </c>
      <c r="C5" s="35" t="s">
        <v>351</v>
      </c>
      <c r="D5" s="35" t="s">
        <v>347</v>
      </c>
      <c r="E5" s="35" t="s">
        <v>352</v>
      </c>
      <c r="F5" s="35"/>
      <c r="G5" s="35" t="s">
        <v>57</v>
      </c>
      <c r="H5" s="35" t="s">
        <v>60</v>
      </c>
      <c r="I5" s="35" t="s">
        <v>353</v>
      </c>
      <c r="J5" s="35" t="s">
        <v>354</v>
      </c>
      <c r="K5" s="35" t="s">
        <v>355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192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C13" sqref="C13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356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"单位名称："&amp;"云南省楚雄北浦中学"</f>
        <v>单位名称：云南省楚雄北浦中学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344</v>
      </c>
      <c r="B4" s="29" t="s">
        <v>357</v>
      </c>
      <c r="C4" s="29" t="s">
        <v>358</v>
      </c>
      <c r="D4" s="29" t="s">
        <v>359</v>
      </c>
      <c r="E4" s="29" t="s">
        <v>360</v>
      </c>
      <c r="F4" s="29" t="s">
        <v>361</v>
      </c>
      <c r="G4" s="29" t="s">
        <v>362</v>
      </c>
      <c r="H4" s="29" t="s">
        <v>202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363</v>
      </c>
      <c r="B5" s="29" t="s">
        <v>354</v>
      </c>
      <c r="C5" s="29" t="s">
        <v>355</v>
      </c>
      <c r="D5" s="29"/>
      <c r="E5" s="29" t="s">
        <v>364</v>
      </c>
      <c r="F5" s="29"/>
      <c r="G5" s="29"/>
      <c r="H5" s="29" t="s">
        <v>57</v>
      </c>
      <c r="I5" s="29" t="s">
        <v>60</v>
      </c>
      <c r="J5" s="29" t="s">
        <v>353</v>
      </c>
      <c r="K5" s="29" t="s">
        <v>354</v>
      </c>
      <c r="L5" s="29" t="s">
        <v>355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365</v>
      </c>
      <c r="P7" s="30" t="s">
        <v>366</v>
      </c>
      <c r="Q7" s="30" t="s">
        <v>367</v>
      </c>
      <c r="R7" s="30" t="s">
        <v>368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192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369</v>
      </c>
    </row>
    <row r="2" ht="45" customHeight="1" spans="1:14">
      <c r="A2" s="11" t="s">
        <v>370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"单位名称："&amp;"云南省楚雄北浦中学"</f>
        <v>单位名称：云南省楚雄北浦中学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371</v>
      </c>
      <c r="B4" s="5" t="s">
        <v>202</v>
      </c>
      <c r="C4" s="5"/>
      <c r="D4" s="5"/>
      <c r="E4" s="5" t="s">
        <v>372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353</v>
      </c>
      <c r="E5" s="5" t="s">
        <v>373</v>
      </c>
      <c r="F5" s="5" t="s">
        <v>374</v>
      </c>
      <c r="G5" s="5" t="s">
        <v>375</v>
      </c>
      <c r="H5" s="5" t="s">
        <v>376</v>
      </c>
      <c r="I5" s="5" t="s">
        <v>377</v>
      </c>
      <c r="J5" s="5" t="s">
        <v>378</v>
      </c>
      <c r="K5" s="5" t="s">
        <v>379</v>
      </c>
      <c r="L5" s="5" t="s">
        <v>380</v>
      </c>
      <c r="M5" s="5" t="s">
        <v>381</v>
      </c>
      <c r="N5" s="5" t="s">
        <v>382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192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383</v>
      </c>
    </row>
    <row r="2" ht="45" customHeight="1" spans="1:11">
      <c r="A2" s="20" t="s">
        <v>384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"单位名称："&amp;"云南省楚雄北浦中学"</f>
        <v>单位名称：云南省楚雄北浦中学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385</v>
      </c>
      <c r="B4" s="9" t="s">
        <v>196</v>
      </c>
      <c r="C4" s="9" t="s">
        <v>278</v>
      </c>
      <c r="D4" s="9" t="s">
        <v>279</v>
      </c>
      <c r="E4" s="9" t="s">
        <v>280</v>
      </c>
      <c r="F4" s="9" t="s">
        <v>281</v>
      </c>
      <c r="G4" s="9" t="s">
        <v>282</v>
      </c>
      <c r="H4" s="9" t="s">
        <v>283</v>
      </c>
      <c r="I4" s="9" t="s">
        <v>284</v>
      </c>
      <c r="J4" s="9" t="s">
        <v>285</v>
      </c>
      <c r="K4" s="9" t="s">
        <v>286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192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showZeros="0" workbookViewId="0">
      <selection activeCell="C16" sqref="C16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386</v>
      </c>
    </row>
    <row r="2" ht="45" customHeight="1" spans="1:8">
      <c r="A2" s="11" t="s">
        <v>387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"单位名称："&amp;"云南省楚雄北浦中学"</f>
        <v>单位名称：云南省楚雄北浦中学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340</v>
      </c>
      <c r="B4" s="5" t="s">
        <v>388</v>
      </c>
      <c r="C4" s="5" t="s">
        <v>389</v>
      </c>
      <c r="D4" s="5" t="s">
        <v>390</v>
      </c>
      <c r="E4" s="5" t="s">
        <v>347</v>
      </c>
      <c r="F4" s="5" t="s">
        <v>391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348</v>
      </c>
      <c r="G5" s="5" t="s">
        <v>392</v>
      </c>
      <c r="H5" s="5" t="s">
        <v>393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/>
      <c r="B8" s="7"/>
      <c r="C8" s="7"/>
      <c r="D8" s="7"/>
      <c r="E8" s="17"/>
      <c r="F8" s="17"/>
      <c r="G8" s="17"/>
      <c r="H8" s="17"/>
    </row>
    <row r="9" ht="23.25" customHeight="1" spans="1:8">
      <c r="A9" s="7"/>
      <c r="B9" s="7"/>
      <c r="C9" s="7"/>
      <c r="D9" s="7"/>
      <c r="E9" s="17"/>
      <c r="F9" s="17"/>
      <c r="G9" s="17"/>
      <c r="H9" s="17"/>
    </row>
    <row r="10" ht="23.25" customHeight="1" spans="1:8">
      <c r="A10" s="7"/>
      <c r="B10" s="7"/>
      <c r="C10" s="7"/>
      <c r="D10" s="7"/>
      <c r="E10" s="17"/>
      <c r="F10" s="17"/>
      <c r="G10" s="17"/>
      <c r="H10" s="17"/>
    </row>
    <row r="11" ht="23.25" customHeight="1" spans="1:8">
      <c r="A11" s="7"/>
      <c r="B11" s="7"/>
      <c r="C11" s="7"/>
      <c r="D11" s="7"/>
      <c r="E11" s="17"/>
      <c r="F11" s="17"/>
      <c r="G11" s="17"/>
      <c r="H11" s="17"/>
    </row>
    <row r="12" ht="23.25" customHeight="1" spans="1:8">
      <c r="A12" s="9" t="s">
        <v>57</v>
      </c>
      <c r="B12" s="9"/>
      <c r="C12" s="9"/>
      <c r="D12" s="9"/>
      <c r="E12" s="9"/>
      <c r="F12" s="8"/>
      <c r="G12" s="18"/>
      <c r="H12" s="18"/>
    </row>
    <row r="13" customHeight="1" spans="1:1">
      <c r="A13" t="s">
        <v>192</v>
      </c>
    </row>
  </sheetData>
  <mergeCells count="9">
    <mergeCell ref="A2:H2"/>
    <mergeCell ref="A3:C3"/>
    <mergeCell ref="F4:H4"/>
    <mergeCell ref="A12:E12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topLeftCell="A2" workbookViewId="0">
      <selection activeCell="A10" sqref="A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394</v>
      </c>
    </row>
    <row r="2" ht="46.15" customHeight="1" spans="1:11">
      <c r="A2" s="11" t="s">
        <v>395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"单位名称："&amp;"云南省楚雄北浦中学"</f>
        <v>单位名称：云南省楚雄北浦中学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265</v>
      </c>
      <c r="B4" s="5" t="s">
        <v>197</v>
      </c>
      <c r="C4" s="5" t="s">
        <v>195</v>
      </c>
      <c r="D4" s="5" t="s">
        <v>198</v>
      </c>
      <c r="E4" s="5" t="s">
        <v>199</v>
      </c>
      <c r="F4" s="5" t="s">
        <v>266</v>
      </c>
      <c r="G4" s="5" t="s">
        <v>267</v>
      </c>
      <c r="H4" s="5" t="s">
        <v>57</v>
      </c>
      <c r="I4" s="5" t="s">
        <v>396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397</v>
      </c>
      <c r="B8" s="7" t="s">
        <v>397</v>
      </c>
      <c r="C8" s="7" t="s">
        <v>397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192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12" sqref="C12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398</v>
      </c>
    </row>
    <row r="2" ht="45" customHeight="1" spans="1:7">
      <c r="A2" s="3" t="s">
        <v>399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"单位名称："&amp;"云南省楚雄北浦中学"</f>
        <v>单位名称：云南省楚雄北浦中学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195</v>
      </c>
      <c r="B4" s="5" t="s">
        <v>265</v>
      </c>
      <c r="C4" s="5" t="s">
        <v>197</v>
      </c>
      <c r="D4" s="5" t="s">
        <v>400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401</v>
      </c>
      <c r="F5" s="5" t="s">
        <v>402</v>
      </c>
      <c r="G5" s="5" t="s">
        <v>403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122700</v>
      </c>
      <c r="F7" s="8"/>
      <c r="G7" s="8"/>
    </row>
    <row r="8" ht="22.5" customHeight="1" spans="1:7">
      <c r="A8" s="7"/>
      <c r="B8" s="7" t="s">
        <v>271</v>
      </c>
      <c r="C8" s="7" t="s">
        <v>270</v>
      </c>
      <c r="D8" s="7" t="s">
        <v>404</v>
      </c>
      <c r="E8" s="8">
        <v>122700</v>
      </c>
      <c r="F8" s="8"/>
      <c r="G8" s="8"/>
    </row>
    <row r="9" ht="22.5" customHeight="1" spans="1:7">
      <c r="A9" s="9" t="s">
        <v>57</v>
      </c>
      <c r="B9" s="9"/>
      <c r="C9" s="9"/>
      <c r="D9" s="9"/>
      <c r="E9" s="8">
        <v>122700</v>
      </c>
      <c r="F9" s="8"/>
      <c r="G9" s="8"/>
    </row>
    <row r="10" customHeight="1" spans="1:1">
      <c r="A10" t="s">
        <v>405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2025-02-24T07:43:00Z</dcterms:created>
  <dcterms:modified xsi:type="dcterms:W3CDTF">2025-03-20T02:14:54Z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B765177626344956832B068C3D33DC9D_12</vt:lpwstr>
  </property>
</Properties>
</file>