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基本信息表" sheetId="1" r:id="rId1"/>
    <sheet name="财政拨款收支预算总表" sheetId="2" r:id="rId2"/>
    <sheet name="一般公共预算支出表" sheetId="3" r:id="rId3"/>
    <sheet name="基本支出预算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</sheets>
  <definedNames/>
  <calcPr fullCalcOnLoad="1"/>
</workbook>
</file>

<file path=xl/sharedStrings.xml><?xml version="1.0" encoding="utf-8"?>
<sst xmlns="http://schemas.openxmlformats.org/spreadsheetml/2006/main" count="251" uniqueCount="186">
  <si>
    <t xml:space="preserve"> 附件二：</t>
  </si>
  <si>
    <t>财政拨款收支预算总表</t>
  </si>
  <si>
    <t>中国共产党楚雄市委员会办公室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</si>
  <si>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</si>
  <si>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</si>
  <si>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</si>
  <si>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</si>
  <si>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</si>
  <si>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</si>
  <si>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</si>
  <si>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</si>
  <si>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</si>
  <si>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</si>
  <si>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</si>
  <si>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</si>
  <si>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</si>
  <si>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</si>
  <si>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</si>
  <si>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</si>
  <si>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</si>
  <si>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</si>
  <si>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</si>
  <si>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</si>
  <si>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</si>
  <si>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</si>
  <si>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</si>
  <si>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</si>
  <si>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</si>
  <si>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</si>
  <si>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</si>
  <si>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</si>
  <si>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</si>
  <si>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</si>
  <si>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</si>
  <si>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</si>
  <si>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</si>
  <si>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</si>
  <si>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</si>
  <si>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</si>
  <si>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</si>
  <si>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</si>
  <si>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 xml:space="preserve"> 附件三：</t>
  </si>
  <si>
    <t>一般公共预算支出表</t>
  </si>
  <si>
    <r>
      <rPr>
        <sz val="10"/>
        <color indexed="8"/>
        <rFont val="黑体"/>
        <family val="3"/>
      </rPr>
      <t xml:space="preserve">中国共产党楚雄市委员会办公室           </t>
    </r>
    <r>
      <rPr>
        <sz val="8"/>
        <color indexed="8"/>
        <rFont val="黑体"/>
        <family val="3"/>
      </rPr>
      <t xml:space="preserve">                                                              单位：万元</t>
    </r>
  </si>
  <si>
    <t>功能分类科目</t>
  </si>
  <si>
    <t>2017年预算数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</si>
  <si>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</si>
  <si>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</si>
  <si>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</si>
  <si>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</si>
  <si>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</si>
  <si>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</si>
  <si>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</si>
  <si>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 xml:space="preserve"> 党委办公厅(室)及相关机构事务</t>
  </si>
  <si>
    <t xml:space="preserve">    行政事务</t>
  </si>
  <si>
    <t>社会保障和就业支出</t>
  </si>
  <si>
    <t xml:space="preserve">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</si>
  <si>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</si>
  <si>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</si>
  <si>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</si>
  <si>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行政事业单位医疗</t>
  </si>
  <si>
    <t xml:space="preserve">    行政单位医疗</t>
  </si>
  <si>
    <t xml:space="preserve">    公务员医疗补助</t>
  </si>
  <si>
    <t>住房保障支出</t>
  </si>
  <si>
    <t xml:space="preserve"> 住房改革支出</t>
  </si>
  <si>
    <t xml:space="preserve">    住房公积金</t>
  </si>
  <si>
    <t>合    计</t>
  </si>
  <si>
    <t>附件四：</t>
  </si>
  <si>
    <t>基本支出预算表</t>
  </si>
  <si>
    <t>中国共产党楚雄市委员会办公室                                                                      单位：万元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</si>
  <si>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</si>
  <si>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</si>
  <si>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</si>
  <si>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</si>
  <si>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</si>
  <si>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</si>
  <si>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</si>
  <si>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</si>
  <si>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</si>
  <si>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</si>
  <si>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</si>
  <si>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</si>
  <si>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</si>
  <si>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</si>
  <si>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</si>
  <si>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</si>
  <si>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</si>
  <si>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</si>
  <si>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</si>
  <si>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</si>
  <si>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  </t>
  </si>
  <si>
    <t xml:space="preserve">  维修(护)费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</si>
  <si>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</si>
  <si>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</si>
  <si>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</si>
  <si>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</si>
  <si>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对个人和家庭的补助支出</t>
  </si>
  <si>
    <t xml:space="preserve">  退休费</t>
  </si>
  <si>
    <t xml:space="preserve">  生活补助</t>
  </si>
  <si>
    <t xml:space="preserve">  住房公积金</t>
  </si>
  <si>
    <t>附件五：</t>
  </si>
  <si>
    <t>一般公共预算“三公”经费支出表</t>
  </si>
  <si>
    <t>部门：</t>
  </si>
  <si>
    <t>2016年预算数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</si>
  <si>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</si>
  <si>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</si>
  <si>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</si>
  <si>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</si>
  <si>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</si>
  <si>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附件六：</t>
  </si>
  <si>
    <t>政府性基金预算支出表</t>
  </si>
  <si>
    <t>中国共产党楚雄市委员会办公室                                                                单位：万元</t>
  </si>
  <si>
    <t>本年政府性基金预算财政拨款支出</t>
  </si>
  <si>
    <t>附件七：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</si>
  <si>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</si>
  <si>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</si>
  <si>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</si>
  <si>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</si>
  <si>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</si>
  <si>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</si>
  <si>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</si>
  <si>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</si>
  <si>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</si>
  <si>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</si>
  <si>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</si>
  <si>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</si>
  <si>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</si>
  <si>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</si>
  <si>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</si>
  <si>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</si>
  <si>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</si>
  <si>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</si>
  <si>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</si>
  <si>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</si>
  <si>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</si>
  <si>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</si>
  <si>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</si>
  <si>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</si>
  <si>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</si>
  <si>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</si>
  <si>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</si>
  <si>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</si>
  <si>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</si>
  <si>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附件八：</t>
  </si>
  <si>
    <t>部门收入总表</t>
  </si>
  <si>
    <r>
      <rPr>
        <sz val="8"/>
        <color indexed="8"/>
        <rFont val="黑体"/>
        <family val="3"/>
      </rPr>
      <t xml:space="preserve"> </t>
    </r>
    <r>
      <rPr>
        <sz val="10"/>
        <color indexed="8"/>
        <rFont val="黑体"/>
        <family val="3"/>
      </rPr>
      <t xml:space="preserve"> 中国共产党楚雄市委员会办公室     </t>
    </r>
    <r>
      <rPr>
        <sz val="8"/>
        <color indexed="8"/>
        <rFont val="黑体"/>
        <family val="3"/>
      </rPr>
      <t xml:space="preserve">                                                                     单位：万元</t>
    </r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</si>
  <si>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</si>
  <si>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</si>
  <si>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</si>
  <si>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</si>
  <si>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</si>
  <si>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</si>
  <si>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</si>
  <si>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附件九：</t>
  </si>
  <si>
    <t>部门支出总表</t>
  </si>
  <si>
    <t>中国共产党楚雄市委员会办公室                                                                           单位：万元</t>
  </si>
  <si>
    <t>附件一：</t>
  </si>
  <si>
    <t>楚雄市委办公室2017年基本信息表</t>
  </si>
  <si>
    <t>单位名称</t>
  </si>
  <si>
    <t>机构</t>
  </si>
  <si>
    <t>人员情况</t>
  </si>
  <si>
    <t>车辆</t>
  </si>
  <si>
    <t>小计</t>
  </si>
  <si>
    <t>内设科室</t>
  </si>
  <si>
    <t>下设科室</t>
  </si>
  <si>
    <t>实有在职人员</t>
  </si>
  <si>
    <t>离退休</t>
  </si>
  <si>
    <t>在编实有车辆</t>
  </si>
  <si>
    <t>离休</t>
  </si>
  <si>
    <t>退休</t>
  </si>
  <si>
    <t>中国共产党楚雄市委员会办公室</t>
  </si>
  <si>
    <t>4个</t>
  </si>
  <si>
    <t>43人</t>
  </si>
  <si>
    <t>17人</t>
  </si>
  <si>
    <t>1人</t>
  </si>
  <si>
    <t>16人</t>
  </si>
  <si>
    <t>4辆</t>
  </si>
  <si>
    <t xml:space="preserve">                                   中国共产党楚雄市委员会办公室2017年部门预算情况说明                                   </t>
  </si>
  <si>
    <t xml:space="preserve">    根据《楚雄市部门预算管理暂行办法》的规定，部门预算实行综合预算原则，部门全部收入和支出全部纳入部门预算。</t>
  </si>
  <si>
    <t xml:space="preserve">    一、部门基本情况</t>
  </si>
  <si>
    <t xml:space="preserve">    中国共产党楚雄市委员会办公室。内设正科级单位三个（市委机要局、市委市人民政府督查室(含市绩效考核办公室)、市党史研究办公室）。副科级单位二个（市保密局、市关心下一代工作委员会办公室）。共有股所级单位四个（综合科、调研科、信息科、行政科）。2017年部门预算，在职在编实有人数43人，离退休17人（离休1人，退休16人）；在编实有车辆4辆。</t>
  </si>
  <si>
    <t xml:space="preserve">    二、部门预算收支情况</t>
  </si>
  <si>
    <t xml:space="preserve">    2017年部门预算收入总计673.31万元，2017年部门预算支出673.31万元，其中：基本支出673.31万元，部门项目支出0万元。</t>
  </si>
  <si>
    <t xml:space="preserve">   （一）基本支出情况</t>
  </si>
  <si>
    <t xml:space="preserve">     2017年部门预算基本支出673.31万元，包括：在职和离退休的人员工资481.86万元，医疗和住房公积金110.41万元，维持机构运转的办公费、水电费、车旅费、车辆运行维护等公用经费81.04万元。</t>
  </si>
  <si>
    <t xml:space="preserve"> 单位（公章）：                     单位领导（签章）：            经办人（签章）：张晓倩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</si>
</sst>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10804]#,##0.00#;\(\-#,##0.00#\);\ 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3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3" fillId="11" borderId="4" applyNumberFormat="0" applyAlignment="0" applyProtection="0"/>
    <xf numFmtId="0" fontId="19" fillId="12" borderId="5" applyNumberFormat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8" fillId="17" borderId="0" applyNumberFormat="0" applyBorder="0" applyAlignment="0" applyProtection="0"/>
    <xf numFmtId="0" fontId="26" fillId="11" borderId="7" applyNumberFormat="0" applyAlignment="0" applyProtection="0"/>
    <xf numFmtId="0" fontId="32" fillId="5" borderId="4" applyNumberFormat="0" applyAlignment="0" applyProtection="0"/>
    <xf numFmtId="0" fontId="34" fillId="0" borderId="0" applyNumberFormat="0" applyFill="0" applyBorder="0" applyAlignment="0" applyProtection="0"/>
    <xf numFmtId="0" fontId="22" fillId="3" borderId="8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vertical="center"/>
    </xf>
    <xf numFmtId="0" fontId="9" fillId="0" borderId="0" xfId="40">
      <alignment/>
      <protection/>
    </xf>
    <xf numFmtId="0" fontId="10" fillId="0" borderId="0" xfId="40" applyFont="1" applyAlignment="1" applyProtection="1">
      <alignment horizontal="left" vertical="top" wrapText="1" readingOrder="1"/>
      <protection locked="0"/>
    </xf>
    <xf numFmtId="0" fontId="11" fillId="0" borderId="0" xfId="40" applyFont="1" applyAlignment="1" applyProtection="1">
      <alignment horizontal="center" vertical="top" wrapText="1" readingOrder="1"/>
      <protection locked="0"/>
    </xf>
    <xf numFmtId="0" fontId="12" fillId="0" borderId="0" xfId="40" applyFont="1" applyAlignment="1" applyProtection="1">
      <alignment horizontal="right" vertical="top" wrapText="1" readingOrder="1"/>
      <protection locked="0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 applyAlignment="1">
      <alignment horizontal="right"/>
      <protection/>
    </xf>
    <xf numFmtId="0" fontId="12" fillId="0" borderId="10" xfId="40" applyFont="1" applyBorder="1" applyAlignment="1" applyProtection="1">
      <alignment vertical="top" wrapText="1" readingOrder="1"/>
      <protection locked="0"/>
    </xf>
    <xf numFmtId="0" fontId="12" fillId="0" borderId="11" xfId="40" applyFont="1" applyBorder="1" applyAlignment="1" applyProtection="1">
      <alignment horizontal="right" wrapText="1" readingOrder="1"/>
      <protection locked="0"/>
    </xf>
    <xf numFmtId="177" fontId="12" fillId="0" borderId="10" xfId="40" applyNumberFormat="1" applyFont="1" applyBorder="1" applyAlignment="1" applyProtection="1">
      <alignment horizontal="right" wrapText="1" readingOrder="1"/>
      <protection locked="0"/>
    </xf>
    <xf numFmtId="0" fontId="11" fillId="0" borderId="10" xfId="40" applyFont="1" applyBorder="1" applyAlignment="1" applyProtection="1">
      <alignment horizontal="center" vertical="center" wrapText="1" readingOrder="1"/>
      <protection locked="0"/>
    </xf>
    <xf numFmtId="0" fontId="11" fillId="0" borderId="11" xfId="40" applyFont="1" applyBorder="1" applyAlignment="1" applyProtection="1">
      <alignment horizontal="right" wrapText="1" readingOrder="1"/>
      <protection locked="0"/>
    </xf>
    <xf numFmtId="177" fontId="11" fillId="0" borderId="10" xfId="40" applyNumberFormat="1" applyFont="1" applyBorder="1" applyAlignment="1" applyProtection="1">
      <alignment horizontal="right" wrapText="1" readingOrder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9" xfId="0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 readingOrder="1"/>
      <protection locked="0"/>
    </xf>
    <xf numFmtId="0" fontId="15" fillId="0" borderId="9" xfId="0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Alignment="1">
      <alignment/>
    </xf>
    <xf numFmtId="176" fontId="12" fillId="0" borderId="11" xfId="40" applyNumberFormat="1" applyFont="1" applyBorder="1" applyAlignment="1" applyProtection="1">
      <alignment horizontal="right" wrapText="1" readingOrder="1"/>
      <protection locked="0"/>
    </xf>
    <xf numFmtId="0" fontId="12" fillId="0" borderId="10" xfId="40" applyFont="1" applyBorder="1" applyAlignment="1" applyProtection="1">
      <alignment horizontal="right" wrapText="1" readingOrder="1"/>
      <protection locked="0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>
      <alignment/>
      <protection/>
    </xf>
    <xf numFmtId="0" fontId="0" fillId="0" borderId="14" xfId="4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6" fillId="0" borderId="18" xfId="0" applyFont="1" applyFill="1" applyBorder="1" applyAlignment="1" applyProtection="1">
      <alignment vertical="top" wrapText="1"/>
      <protection locked="0"/>
    </xf>
    <xf numFmtId="0" fontId="16" fillId="0" borderId="19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7" fillId="0" borderId="0" xfId="41" applyFont="1" applyAlignment="1">
      <alignment horizontal="left" vertical="center"/>
      <protection/>
    </xf>
    <xf numFmtId="0" fontId="1" fillId="0" borderId="0" xfId="41">
      <alignment vertical="center"/>
      <protection/>
    </xf>
    <xf numFmtId="0" fontId="38" fillId="0" borderId="0" xfId="41" applyFont="1" applyAlignment="1">
      <alignment horizontal="center" vertical="center"/>
      <protection/>
    </xf>
    <xf numFmtId="0" fontId="1" fillId="0" borderId="22" xfId="41" applyBorder="1" applyAlignment="1">
      <alignment horizontal="left" vertical="center"/>
      <protection/>
    </xf>
    <xf numFmtId="0" fontId="1" fillId="0" borderId="9" xfId="41" applyBorder="1" applyAlignment="1">
      <alignment horizontal="center" vertical="center"/>
      <protection/>
    </xf>
    <xf numFmtId="0" fontId="1" fillId="0" borderId="9" xfId="41" applyBorder="1" applyAlignment="1">
      <alignment horizontal="center" vertical="center"/>
      <protection/>
    </xf>
    <xf numFmtId="0" fontId="1" fillId="0" borderId="23" xfId="41" applyBorder="1" applyAlignment="1">
      <alignment horizontal="center" vertical="center" wrapText="1"/>
      <protection/>
    </xf>
    <xf numFmtId="0" fontId="1" fillId="0" borderId="24" xfId="41" applyBorder="1" applyAlignment="1">
      <alignment horizontal="center" vertical="center" wrapText="1"/>
      <protection/>
    </xf>
    <xf numFmtId="14" fontId="1" fillId="0" borderId="9" xfId="41" applyNumberFormat="1" applyBorder="1" applyAlignment="1">
      <alignment horizontal="center" vertical="center" wrapText="1"/>
      <protection/>
    </xf>
    <xf numFmtId="0" fontId="39" fillId="0" borderId="0" xfId="41" applyFont="1" applyAlignment="1">
      <alignment horizontal="center" vertical="center"/>
      <protection/>
    </xf>
    <xf numFmtId="0" fontId="1" fillId="0" borderId="0" xfId="41" applyAlignment="1">
      <alignment horizontal="left" vertical="center" wrapText="1"/>
      <protection/>
    </xf>
    <xf numFmtId="0" fontId="39" fillId="0" borderId="0" xfId="41" applyFont="1" applyAlignment="1">
      <alignment horizontal="left" vertical="center"/>
      <protection/>
    </xf>
    <xf numFmtId="0" fontId="1" fillId="0" borderId="0" xfId="41" applyAlignment="1">
      <alignment horizontal="left" vertical="center"/>
      <protection/>
    </xf>
    <xf numFmtId="0" fontId="1" fillId="0" borderId="0" xfId="41" applyAlignment="1">
      <alignment vertical="center"/>
      <protection/>
    </xf>
    <xf numFmtId="0" fontId="1" fillId="0" borderId="0" xfId="41" applyAlignment="1">
      <alignment horizontal="center" vertical="center"/>
      <protection/>
    </xf>
    <xf numFmtId="31" fontId="1" fillId="0" borderId="0" xfId="41" applyNumberFormat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市委办2017单位基本信息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9.00390625" style="71" customWidth="1"/>
    <col min="2" max="4" width="10.50390625" style="71" customWidth="1"/>
    <col min="5" max="5" width="9.375" style="71" customWidth="1"/>
    <col min="6" max="8" width="9.00390625" style="71" customWidth="1"/>
    <col min="9" max="9" width="13.875" style="71" customWidth="1"/>
    <col min="10" max="16384" width="9.00390625" style="71" customWidth="1"/>
  </cols>
  <sheetData>
    <row r="1" spans="1:3" ht="22.5" customHeight="1">
      <c r="A1" s="70" t="s">
        <v>156</v>
      </c>
      <c r="B1" s="70"/>
      <c r="C1" s="70"/>
    </row>
    <row r="2" spans="1:9" ht="23.25" customHeight="1">
      <c r="A2" s="72" t="s">
        <v>157</v>
      </c>
      <c r="B2" s="72"/>
      <c r="C2" s="72"/>
      <c r="D2" s="72"/>
      <c r="E2" s="72"/>
      <c r="F2" s="72"/>
      <c r="G2" s="72"/>
      <c r="H2" s="72"/>
      <c r="I2" s="72"/>
    </row>
    <row r="3" spans="1:5" ht="15" customHeight="1">
      <c r="A3" s="73"/>
      <c r="B3" s="73"/>
      <c r="C3" s="73"/>
      <c r="D3" s="73"/>
      <c r="E3" s="73"/>
    </row>
    <row r="4" spans="1:9" ht="22.5" customHeight="1">
      <c r="A4" s="74" t="s">
        <v>158</v>
      </c>
      <c r="B4" s="74" t="s">
        <v>159</v>
      </c>
      <c r="C4" s="74"/>
      <c r="D4" s="74"/>
      <c r="E4" s="74" t="s">
        <v>160</v>
      </c>
      <c r="F4" s="74"/>
      <c r="G4" s="74"/>
      <c r="H4" s="74"/>
      <c r="I4" s="75" t="s">
        <v>161</v>
      </c>
    </row>
    <row r="5" spans="1:9" ht="14.25">
      <c r="A5" s="74"/>
      <c r="B5" s="74" t="s">
        <v>162</v>
      </c>
      <c r="C5" s="74" t="s">
        <v>163</v>
      </c>
      <c r="D5" s="74" t="s">
        <v>164</v>
      </c>
      <c r="E5" s="76" t="s">
        <v>165</v>
      </c>
      <c r="F5" s="74" t="s">
        <v>166</v>
      </c>
      <c r="G5" s="74"/>
      <c r="H5" s="74"/>
      <c r="I5" s="74" t="s">
        <v>167</v>
      </c>
    </row>
    <row r="6" spans="1:9" ht="14.25">
      <c r="A6" s="74"/>
      <c r="B6" s="74"/>
      <c r="C6" s="74"/>
      <c r="D6" s="74"/>
      <c r="E6" s="77"/>
      <c r="F6" s="75" t="s">
        <v>162</v>
      </c>
      <c r="G6" s="75" t="s">
        <v>168</v>
      </c>
      <c r="H6" s="75" t="s">
        <v>169</v>
      </c>
      <c r="I6" s="74"/>
    </row>
    <row r="7" spans="1:9" ht="191.25" customHeight="1">
      <c r="A7" s="78" t="s">
        <v>170</v>
      </c>
      <c r="B7" s="75" t="s">
        <v>171</v>
      </c>
      <c r="C7" s="75" t="s">
        <v>171</v>
      </c>
      <c r="D7" s="75"/>
      <c r="E7" s="75" t="s">
        <v>172</v>
      </c>
      <c r="F7" s="75" t="s">
        <v>173</v>
      </c>
      <c r="G7" s="75" t="s">
        <v>174</v>
      </c>
      <c r="H7" s="75" t="s">
        <v>175</v>
      </c>
      <c r="I7" s="75" t="s">
        <v>176</v>
      </c>
    </row>
    <row r="9" spans="1:9" ht="17.25" customHeight="1">
      <c r="A9" s="79" t="s">
        <v>177</v>
      </c>
      <c r="B9" s="79"/>
      <c r="C9" s="79"/>
      <c r="D9" s="79"/>
      <c r="E9" s="79"/>
      <c r="F9" s="79"/>
      <c r="G9" s="79"/>
      <c r="H9" s="79"/>
      <c r="I9" s="79"/>
    </row>
    <row r="10" spans="1:9" ht="33" customHeight="1">
      <c r="A10" s="80" t="s">
        <v>178</v>
      </c>
      <c r="B10" s="80"/>
      <c r="C10" s="80"/>
      <c r="D10" s="80"/>
      <c r="E10" s="80"/>
      <c r="F10" s="80"/>
      <c r="G10" s="80"/>
      <c r="H10" s="80"/>
      <c r="I10" s="80"/>
    </row>
    <row r="11" spans="1:9" ht="23.25" customHeight="1">
      <c r="A11" s="81" t="s">
        <v>179</v>
      </c>
      <c r="B11" s="81"/>
      <c r="C11" s="81"/>
      <c r="D11" s="81"/>
      <c r="E11" s="81"/>
      <c r="F11" s="81"/>
      <c r="G11" s="81"/>
      <c r="H11" s="81"/>
      <c r="I11" s="81"/>
    </row>
    <row r="12" spans="1:9" ht="57.75" customHeight="1">
      <c r="A12" s="80" t="s">
        <v>180</v>
      </c>
      <c r="B12" s="80"/>
      <c r="C12" s="80"/>
      <c r="D12" s="80"/>
      <c r="E12" s="80"/>
      <c r="F12" s="80"/>
      <c r="G12" s="80"/>
      <c r="H12" s="80"/>
      <c r="I12" s="80"/>
    </row>
    <row r="13" spans="1:9" ht="23.25" customHeight="1">
      <c r="A13" s="81" t="s">
        <v>181</v>
      </c>
      <c r="B13" s="81"/>
      <c r="C13" s="81"/>
      <c r="D13" s="81"/>
      <c r="E13" s="81"/>
      <c r="F13" s="81"/>
      <c r="G13" s="81"/>
      <c r="H13" s="81"/>
      <c r="I13" s="81"/>
    </row>
    <row r="14" spans="1:9" ht="30" customHeight="1">
      <c r="A14" s="80" t="s">
        <v>182</v>
      </c>
      <c r="B14" s="80"/>
      <c r="C14" s="80"/>
      <c r="D14" s="80"/>
      <c r="E14" s="80"/>
      <c r="F14" s="80"/>
      <c r="G14" s="80"/>
      <c r="H14" s="80"/>
      <c r="I14" s="80"/>
    </row>
    <row r="15" spans="1:9" ht="14.25">
      <c r="A15" s="82" t="s">
        <v>183</v>
      </c>
      <c r="B15" s="82"/>
      <c r="C15" s="82"/>
      <c r="D15" s="82"/>
      <c r="E15" s="82"/>
      <c r="F15" s="82"/>
      <c r="G15" s="82"/>
      <c r="H15" s="82"/>
      <c r="I15" s="82"/>
    </row>
    <row r="16" spans="1:9" ht="39" customHeight="1">
      <c r="A16" s="80" t="s">
        <v>184</v>
      </c>
      <c r="B16" s="80"/>
      <c r="C16" s="80"/>
      <c r="D16" s="80"/>
      <c r="E16" s="80"/>
      <c r="F16" s="80"/>
      <c r="G16" s="80"/>
      <c r="H16" s="80"/>
      <c r="I16" s="80"/>
    </row>
    <row r="17" spans="1:9" ht="23.25" customHeight="1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26.25" customHeight="1">
      <c r="A18" s="83"/>
      <c r="B18" s="83"/>
      <c r="C18" s="83"/>
      <c r="D18" s="83"/>
      <c r="E18" s="83"/>
      <c r="F18" s="83"/>
      <c r="G18" s="84" t="s">
        <v>170</v>
      </c>
      <c r="H18" s="84"/>
      <c r="I18" s="84"/>
    </row>
    <row r="19" spans="1:9" ht="23.25" customHeight="1">
      <c r="A19" s="83"/>
      <c r="B19" s="83"/>
      <c r="C19" s="83"/>
      <c r="D19" s="83"/>
      <c r="E19" s="83"/>
      <c r="F19" s="83"/>
      <c r="G19" s="85">
        <v>42822</v>
      </c>
      <c r="H19" s="84"/>
      <c r="I19" s="84"/>
    </row>
    <row r="20" spans="1:9" ht="6.75" customHeight="1">
      <c r="A20" s="83"/>
      <c r="B20" s="83"/>
      <c r="C20" s="83"/>
      <c r="D20" s="83"/>
      <c r="E20" s="83"/>
      <c r="F20" s="83"/>
      <c r="G20" s="83"/>
      <c r="H20" s="83"/>
      <c r="I20" s="83"/>
    </row>
    <row r="21" spans="1:9" ht="14.25">
      <c r="A21" s="82" t="s">
        <v>185</v>
      </c>
      <c r="B21" s="82"/>
      <c r="C21" s="82"/>
      <c r="D21" s="82"/>
      <c r="E21" s="82"/>
      <c r="F21" s="82"/>
      <c r="G21" s="82"/>
      <c r="H21" s="82"/>
      <c r="I21" s="82"/>
    </row>
    <row r="22" spans="1:9" ht="14.25">
      <c r="A22" s="82"/>
      <c r="B22" s="82"/>
      <c r="C22" s="82"/>
      <c r="D22" s="82"/>
      <c r="E22" s="82"/>
      <c r="F22" s="82"/>
      <c r="G22" s="82"/>
      <c r="H22" s="82"/>
      <c r="I22" s="82"/>
    </row>
    <row r="23" spans="1:9" ht="14.25">
      <c r="A23" s="83"/>
      <c r="B23" s="83"/>
      <c r="C23" s="83"/>
      <c r="D23" s="83"/>
      <c r="E23" s="83"/>
      <c r="F23" s="83"/>
      <c r="G23" s="83"/>
      <c r="H23" s="83"/>
      <c r="I23" s="83"/>
    </row>
    <row r="24" spans="1:9" ht="14.25">
      <c r="A24" s="83"/>
      <c r="B24" s="83"/>
      <c r="C24" s="83"/>
      <c r="D24" s="83"/>
      <c r="E24" s="83"/>
      <c r="F24" s="83"/>
      <c r="G24" s="83"/>
      <c r="H24" s="83"/>
      <c r="I24" s="83"/>
    </row>
    <row r="25" spans="1:9" ht="14.25">
      <c r="A25" s="83"/>
      <c r="B25" s="83"/>
      <c r="C25" s="83"/>
      <c r="D25" s="83"/>
      <c r="E25" s="83"/>
      <c r="F25" s="83"/>
      <c r="G25" s="83"/>
      <c r="H25" s="83"/>
      <c r="I25" s="83"/>
    </row>
    <row r="26" spans="1:9" ht="14.25">
      <c r="A26" s="83"/>
      <c r="B26" s="83"/>
      <c r="C26" s="83"/>
      <c r="D26" s="83"/>
      <c r="E26" s="83"/>
      <c r="F26" s="83"/>
      <c r="G26" s="83"/>
      <c r="H26" s="83"/>
      <c r="I26" s="83"/>
    </row>
    <row r="27" spans="1:9" ht="14.25">
      <c r="A27" s="83"/>
      <c r="B27" s="83"/>
      <c r="C27" s="83"/>
      <c r="D27" s="83"/>
      <c r="E27" s="83"/>
      <c r="F27" s="83"/>
      <c r="G27" s="83"/>
      <c r="H27" s="83"/>
      <c r="I27" s="83"/>
    </row>
    <row r="28" spans="1:9" ht="14.25">
      <c r="A28" s="83"/>
      <c r="B28" s="83"/>
      <c r="C28" s="83"/>
      <c r="D28" s="83"/>
      <c r="E28" s="83"/>
      <c r="F28" s="83"/>
      <c r="G28" s="83"/>
      <c r="H28" s="83"/>
      <c r="I28" s="83"/>
    </row>
    <row r="29" spans="1:9" ht="14.25">
      <c r="A29" s="83"/>
      <c r="B29" s="83"/>
      <c r="C29" s="83"/>
      <c r="D29" s="83"/>
      <c r="E29" s="83"/>
      <c r="F29" s="83"/>
      <c r="G29" s="83"/>
      <c r="H29" s="83"/>
      <c r="I29" s="83"/>
    </row>
  </sheetData>
  <mergeCells count="24">
    <mergeCell ref="A21:I22"/>
    <mergeCell ref="A16:I16"/>
    <mergeCell ref="A17:I17"/>
    <mergeCell ref="G18:I18"/>
    <mergeCell ref="G19:I19"/>
    <mergeCell ref="A12:I12"/>
    <mergeCell ref="A13:I13"/>
    <mergeCell ref="A4:A6"/>
    <mergeCell ref="A1:C1"/>
    <mergeCell ref="A2:I2"/>
    <mergeCell ref="A9:I9"/>
    <mergeCell ref="B4:D4"/>
    <mergeCell ref="E4:H4"/>
    <mergeCell ref="A3:E3"/>
    <mergeCell ref="A14:I14"/>
    <mergeCell ref="A15:I15"/>
    <mergeCell ref="I5:I6"/>
    <mergeCell ref="B5:B6"/>
    <mergeCell ref="D5:D6"/>
    <mergeCell ref="C5:C6"/>
    <mergeCell ref="F5:H5"/>
    <mergeCell ref="E5:E6"/>
    <mergeCell ref="A10:I10"/>
    <mergeCell ref="A11:I11"/>
  </mergeCells>
  <printOptions/>
  <pageMargins left="0.45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SheetLayoutView="100" workbookViewId="0" topLeftCell="A1">
      <selection activeCell="E16" sqref="E16"/>
    </sheetView>
  </sheetViews>
  <sheetFormatPr defaultColWidth="9.00390625" defaultRowHeight="13.5"/>
  <cols>
    <col min="1" max="1" width="1.00390625" style="15" customWidth="1"/>
    <col min="2" max="2" width="25.75390625" style="15" customWidth="1"/>
    <col min="3" max="3" width="17.50390625" style="15" customWidth="1"/>
    <col min="4" max="4" width="25.75390625" style="15" customWidth="1"/>
    <col min="5" max="5" width="17.50390625" style="15" customWidth="1"/>
    <col min="6" max="6" width="15.375" style="15" customWidth="1"/>
    <col min="7" max="16384" width="9.00390625" style="15" customWidth="1"/>
  </cols>
  <sheetData>
    <row r="1" spans="2:5" ht="18.75">
      <c r="B1" s="16" t="s">
        <v>0</v>
      </c>
      <c r="C1" s="17"/>
      <c r="D1" s="17"/>
      <c r="E1" s="18"/>
    </row>
    <row r="2" spans="2:5" ht="39.75" customHeight="1">
      <c r="B2" s="44" t="s">
        <v>1</v>
      </c>
      <c r="C2" s="45"/>
      <c r="D2" s="45"/>
      <c r="E2" s="45"/>
    </row>
    <row r="3" spans="2:5" ht="15" customHeight="1">
      <c r="B3" s="46" t="s">
        <v>2</v>
      </c>
      <c r="C3" s="46"/>
      <c r="E3" s="20" t="s">
        <v>3</v>
      </c>
    </row>
    <row r="4" spans="2:5" ht="12.75">
      <c r="B4" s="21" t="s">
        <v>4</v>
      </c>
      <c r="C4" s="42">
        <v>673.31</v>
      </c>
      <c r="D4" s="21" t="s">
        <v>5</v>
      </c>
      <c r="E4" s="23">
        <f>SUM(E5:E26)</f>
        <v>673.3100000000001</v>
      </c>
    </row>
    <row r="5" spans="2:5" ht="12.75">
      <c r="B5" s="21" t="s">
        <v>6</v>
      </c>
      <c r="C5" s="42">
        <v>673.31</v>
      </c>
      <c r="D5" s="21" t="s">
        <v>7</v>
      </c>
      <c r="E5" s="23">
        <v>465.97</v>
      </c>
    </row>
    <row r="6" spans="2:5" ht="15" customHeight="1">
      <c r="B6" s="21" t="s">
        <v>8</v>
      </c>
      <c r="C6" s="42">
        <v>673.31</v>
      </c>
      <c r="D6" s="21" t="s">
        <v>9</v>
      </c>
      <c r="E6" s="23">
        <v>0</v>
      </c>
    </row>
    <row r="7" spans="2:5" ht="15" customHeight="1">
      <c r="B7" s="21" t="s">
        <v>10</v>
      </c>
      <c r="C7" s="22"/>
      <c r="D7" s="21" t="s">
        <v>11</v>
      </c>
      <c r="E7" s="23">
        <v>0</v>
      </c>
    </row>
    <row r="8" spans="2:5" ht="15" customHeight="1">
      <c r="B8" s="21" t="s">
        <v>12</v>
      </c>
      <c r="C8" s="22"/>
      <c r="D8" s="21" t="s">
        <v>13</v>
      </c>
      <c r="E8" s="23">
        <v>0</v>
      </c>
    </row>
    <row r="9" spans="2:5" ht="15" customHeight="1">
      <c r="B9" s="21" t="s">
        <v>14</v>
      </c>
      <c r="C9" s="22"/>
      <c r="D9" s="21" t="s">
        <v>15</v>
      </c>
      <c r="E9" s="23">
        <v>0</v>
      </c>
    </row>
    <row r="10" spans="2:5" ht="15" customHeight="1">
      <c r="B10" s="21" t="s">
        <v>16</v>
      </c>
      <c r="C10" s="22"/>
      <c r="D10" s="21" t="s">
        <v>17</v>
      </c>
      <c r="E10" s="23">
        <v>0</v>
      </c>
    </row>
    <row r="11" spans="2:5" ht="12.75">
      <c r="B11" s="21" t="s">
        <v>18</v>
      </c>
      <c r="C11" s="22"/>
      <c r="D11" s="21" t="s">
        <v>19</v>
      </c>
      <c r="E11" s="23">
        <v>0</v>
      </c>
    </row>
    <row r="12" spans="2:5" ht="15" customHeight="1">
      <c r="B12" s="21" t="s">
        <v>20</v>
      </c>
      <c r="C12" s="22"/>
      <c r="D12" s="21" t="s">
        <v>21</v>
      </c>
      <c r="E12" s="23">
        <v>96.93</v>
      </c>
    </row>
    <row r="13" spans="2:5" ht="15" customHeight="1">
      <c r="B13" s="21" t="s">
        <v>22</v>
      </c>
      <c r="C13" s="22"/>
      <c r="D13" s="21" t="s">
        <v>23</v>
      </c>
      <c r="E13" s="23">
        <v>71.07</v>
      </c>
    </row>
    <row r="14" spans="2:5" ht="15" customHeight="1">
      <c r="B14" s="21" t="s">
        <v>24</v>
      </c>
      <c r="C14" s="22"/>
      <c r="D14" s="21" t="s">
        <v>25</v>
      </c>
      <c r="E14" s="23">
        <v>0</v>
      </c>
    </row>
    <row r="15" spans="2:5" ht="12.75">
      <c r="B15" s="21"/>
      <c r="C15" s="22"/>
      <c r="D15" s="21" t="s">
        <v>26</v>
      </c>
      <c r="E15" s="23">
        <v>0</v>
      </c>
    </row>
    <row r="16" spans="2:5" ht="12.75">
      <c r="B16" s="21"/>
      <c r="C16" s="22"/>
      <c r="D16" s="21" t="s">
        <v>27</v>
      </c>
      <c r="E16" s="23">
        <v>0</v>
      </c>
    </row>
    <row r="17" spans="2:5" ht="12.75">
      <c r="B17" s="21"/>
      <c r="C17" s="22"/>
      <c r="D17" s="21" t="s">
        <v>28</v>
      </c>
      <c r="E17" s="23">
        <v>0</v>
      </c>
    </row>
    <row r="18" spans="2:5" ht="15" customHeight="1">
      <c r="B18" s="21"/>
      <c r="C18" s="22"/>
      <c r="D18" s="21" t="s">
        <v>29</v>
      </c>
      <c r="E18" s="23">
        <v>0</v>
      </c>
    </row>
    <row r="19" spans="2:5" ht="15" customHeight="1">
      <c r="B19" s="21"/>
      <c r="C19" s="22"/>
      <c r="D19" s="21" t="s">
        <v>30</v>
      </c>
      <c r="E19" s="23">
        <v>0</v>
      </c>
    </row>
    <row r="20" spans="2:5" ht="15" customHeight="1">
      <c r="B20" s="21"/>
      <c r="C20" s="22"/>
      <c r="D20" s="21" t="s">
        <v>31</v>
      </c>
      <c r="E20" s="23">
        <v>0</v>
      </c>
    </row>
    <row r="21" spans="2:5" ht="15" customHeight="1">
      <c r="B21" s="21"/>
      <c r="C21" s="22"/>
      <c r="D21" s="21" t="s">
        <v>32</v>
      </c>
      <c r="E21" s="23">
        <v>0</v>
      </c>
    </row>
    <row r="22" spans="2:5" ht="15" customHeight="1">
      <c r="B22" s="21"/>
      <c r="C22" s="22"/>
      <c r="D22" s="21" t="s">
        <v>33</v>
      </c>
      <c r="E22" s="23">
        <v>0</v>
      </c>
    </row>
    <row r="23" spans="2:5" ht="15" customHeight="1">
      <c r="B23" s="21"/>
      <c r="C23" s="22"/>
      <c r="D23" s="21" t="s">
        <v>34</v>
      </c>
      <c r="E23" s="23">
        <v>39.34</v>
      </c>
    </row>
    <row r="24" spans="2:5" ht="15" customHeight="1">
      <c r="B24" s="21"/>
      <c r="C24" s="22"/>
      <c r="D24" s="21" t="s">
        <v>35</v>
      </c>
      <c r="E24" s="23">
        <v>0</v>
      </c>
    </row>
    <row r="25" spans="2:5" ht="15" customHeight="1">
      <c r="B25" s="21"/>
      <c r="C25" s="22"/>
      <c r="D25" s="21" t="s">
        <v>36</v>
      </c>
      <c r="E25" s="23">
        <v>0</v>
      </c>
    </row>
    <row r="26" spans="2:5" ht="15" customHeight="1">
      <c r="B26" s="21"/>
      <c r="C26" s="22"/>
      <c r="D26" s="21" t="s">
        <v>37</v>
      </c>
      <c r="E26" s="23">
        <v>0</v>
      </c>
    </row>
    <row r="27" spans="2:5" ht="12.75">
      <c r="B27" s="24"/>
      <c r="C27" s="25"/>
      <c r="D27" s="21" t="s">
        <v>38</v>
      </c>
      <c r="E27" s="43"/>
    </row>
    <row r="28" spans="2:5" ht="15" customHeight="1">
      <c r="B28" s="24" t="s">
        <v>39</v>
      </c>
      <c r="C28" s="25">
        <v>673.31</v>
      </c>
      <c r="D28" s="24" t="s">
        <v>40</v>
      </c>
      <c r="E28" s="26">
        <v>673.31</v>
      </c>
    </row>
    <row r="29" ht="16.5" customHeight="1"/>
  </sheetData>
  <sheetProtection/>
  <mergeCells count="2">
    <mergeCell ref="B2:E2"/>
    <mergeCell ref="B3:C3"/>
  </mergeCells>
  <printOptions horizontalCentered="1"/>
  <pageMargins left="0.59" right="0.59" top="0.2" bottom="0.2" header="0.2" footer="0.2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4">
      <selection activeCell="A10" sqref="A10:B20"/>
    </sheetView>
  </sheetViews>
  <sheetFormatPr defaultColWidth="9.00390625" defaultRowHeight="13.5"/>
  <cols>
    <col min="1" max="1" width="12.00390625" style="0" customWidth="1"/>
    <col min="2" max="2" width="25.625" style="0" customWidth="1"/>
    <col min="3" max="3" width="15.375" style="0" customWidth="1"/>
    <col min="4" max="4" width="14.50390625" style="0" customWidth="1"/>
    <col min="5" max="5" width="15.375" style="0" customWidth="1"/>
  </cols>
  <sheetData>
    <row r="1" spans="1:5" ht="19.5" customHeight="1">
      <c r="A1" s="27" t="s">
        <v>41</v>
      </c>
      <c r="B1" s="38"/>
      <c r="C1" s="38"/>
      <c r="D1" s="38"/>
      <c r="E1" s="38"/>
    </row>
    <row r="2" spans="1:5" ht="39.75" customHeight="1">
      <c r="A2" s="47" t="s">
        <v>42</v>
      </c>
      <c r="B2" s="47"/>
      <c r="C2" s="47"/>
      <c r="D2" s="47"/>
      <c r="E2" s="47"/>
    </row>
    <row r="3" spans="1:5" ht="21.75" customHeight="1">
      <c r="A3" s="48" t="s">
        <v>43</v>
      </c>
      <c r="B3" s="49"/>
      <c r="C3" s="49"/>
      <c r="D3" s="49"/>
      <c r="E3" s="49"/>
    </row>
    <row r="4" spans="1:5" ht="39.75" customHeight="1">
      <c r="A4" s="50" t="s">
        <v>44</v>
      </c>
      <c r="B4" s="50"/>
      <c r="C4" s="50" t="s">
        <v>45</v>
      </c>
      <c r="D4" s="50"/>
      <c r="E4" s="50"/>
    </row>
    <row r="5" spans="1:5" ht="19.5" customHeight="1">
      <c r="A5" s="50" t="s">
        <v>46</v>
      </c>
      <c r="B5" s="50" t="s">
        <v>47</v>
      </c>
      <c r="C5" s="50" t="s">
        <v>48</v>
      </c>
      <c r="D5" s="50"/>
      <c r="E5" s="50"/>
    </row>
    <row r="6" spans="1:5" ht="30" customHeight="1">
      <c r="A6" s="50"/>
      <c r="B6" s="50"/>
      <c r="C6" s="3" t="s">
        <v>49</v>
      </c>
      <c r="D6" s="3" t="s">
        <v>50</v>
      </c>
      <c r="E6" s="3" t="s">
        <v>51</v>
      </c>
    </row>
    <row r="7" spans="1:5" ht="13.5">
      <c r="A7" s="4">
        <v>201</v>
      </c>
      <c r="B7" s="4" t="s">
        <v>52</v>
      </c>
      <c r="C7" s="5">
        <v>465.97</v>
      </c>
      <c r="D7" s="5">
        <v>465.97</v>
      </c>
      <c r="E7" s="39"/>
    </row>
    <row r="8" spans="1:5" ht="13.5">
      <c r="A8" s="4">
        <v>20131</v>
      </c>
      <c r="B8" s="4" t="s">
        <v>53</v>
      </c>
      <c r="C8" s="5">
        <v>465.97</v>
      </c>
      <c r="D8" s="5">
        <v>465.97</v>
      </c>
      <c r="E8" s="39"/>
    </row>
    <row r="9" spans="1:5" ht="13.5">
      <c r="A9" s="4">
        <v>2013101</v>
      </c>
      <c r="B9" s="4" t="s">
        <v>54</v>
      </c>
      <c r="C9" s="5">
        <v>465.97</v>
      </c>
      <c r="D9" s="5">
        <v>465.97</v>
      </c>
      <c r="E9" s="39"/>
    </row>
    <row r="10" spans="1:5" ht="13.5">
      <c r="A10" s="4">
        <v>208</v>
      </c>
      <c r="B10" s="6" t="s">
        <v>55</v>
      </c>
      <c r="C10" s="7">
        <f>C11</f>
        <v>96.93</v>
      </c>
      <c r="D10" s="7">
        <f>D11</f>
        <v>96.93</v>
      </c>
      <c r="E10" s="39"/>
    </row>
    <row r="11" spans="1:5" ht="13.5">
      <c r="A11" s="4">
        <v>20805</v>
      </c>
      <c r="B11" s="4" t="s">
        <v>56</v>
      </c>
      <c r="C11" s="7">
        <f>SUM(C12:C13)</f>
        <v>96.93</v>
      </c>
      <c r="D11" s="7">
        <f>SUM(D12:D13)</f>
        <v>96.93</v>
      </c>
      <c r="E11" s="39"/>
    </row>
    <row r="12" spans="1:5" ht="13.5">
      <c r="A12" s="4">
        <v>2080504</v>
      </c>
      <c r="B12" s="4" t="s">
        <v>57</v>
      </c>
      <c r="C12" s="7">
        <v>31.37</v>
      </c>
      <c r="D12" s="7">
        <v>31.37</v>
      </c>
      <c r="E12" s="39"/>
    </row>
    <row r="13" spans="1:5" ht="13.5">
      <c r="A13" s="4">
        <v>2080505</v>
      </c>
      <c r="B13" s="8" t="s">
        <v>58</v>
      </c>
      <c r="C13" s="7">
        <v>65.56</v>
      </c>
      <c r="D13" s="7">
        <v>65.56</v>
      </c>
      <c r="E13" s="39"/>
    </row>
    <row r="14" spans="1:5" ht="13.5">
      <c r="A14" s="4">
        <v>210</v>
      </c>
      <c r="B14" s="6" t="s">
        <v>59</v>
      </c>
      <c r="C14" s="7">
        <v>71.07</v>
      </c>
      <c r="D14" s="7">
        <v>71.07</v>
      </c>
      <c r="E14" s="39"/>
    </row>
    <row r="15" spans="1:5" ht="13.5">
      <c r="A15" s="4">
        <v>21011</v>
      </c>
      <c r="B15" s="4" t="s">
        <v>60</v>
      </c>
      <c r="C15" s="7">
        <f>SUM(C16:C17)</f>
        <v>71.07</v>
      </c>
      <c r="D15" s="7">
        <f>SUM(D16:D17)</f>
        <v>71.07</v>
      </c>
      <c r="E15" s="39"/>
    </row>
    <row r="16" spans="1:5" ht="13.5">
      <c r="A16" s="4">
        <v>2101101</v>
      </c>
      <c r="B16" s="4" t="s">
        <v>61</v>
      </c>
      <c r="C16" s="7">
        <v>49.78</v>
      </c>
      <c r="D16" s="7">
        <v>49.78</v>
      </c>
      <c r="E16" s="39"/>
    </row>
    <row r="17" spans="1:5" ht="13.5">
      <c r="A17" s="4">
        <v>2101103</v>
      </c>
      <c r="B17" s="4" t="s">
        <v>62</v>
      </c>
      <c r="C17" s="7">
        <v>21.29</v>
      </c>
      <c r="D17" s="7">
        <v>21.29</v>
      </c>
      <c r="E17" s="39"/>
    </row>
    <row r="18" spans="1:5" ht="13.5">
      <c r="A18" s="4">
        <v>221</v>
      </c>
      <c r="B18" s="4" t="s">
        <v>63</v>
      </c>
      <c r="C18" s="7">
        <v>39.34</v>
      </c>
      <c r="D18" s="7">
        <v>39.34</v>
      </c>
      <c r="E18" s="39"/>
    </row>
    <row r="19" spans="1:5" ht="13.5">
      <c r="A19" s="4">
        <v>22102</v>
      </c>
      <c r="B19" s="4" t="s">
        <v>64</v>
      </c>
      <c r="C19" s="7">
        <v>39.34</v>
      </c>
      <c r="D19" s="7">
        <v>39.34</v>
      </c>
      <c r="E19" s="39"/>
    </row>
    <row r="20" spans="1:5" ht="13.5">
      <c r="A20" s="4">
        <v>2210201</v>
      </c>
      <c r="B20" s="4" t="s">
        <v>65</v>
      </c>
      <c r="C20" s="7">
        <v>39.34</v>
      </c>
      <c r="D20" s="7">
        <v>39.34</v>
      </c>
      <c r="E20" s="39"/>
    </row>
    <row r="21" spans="1:5" ht="13.5">
      <c r="A21" s="13"/>
      <c r="B21" s="13"/>
      <c r="C21" s="39"/>
      <c r="D21" s="40"/>
      <c r="E21" s="39"/>
    </row>
    <row r="22" spans="1:5" ht="13.5">
      <c r="A22" s="13"/>
      <c r="B22" s="13"/>
      <c r="C22" s="39"/>
      <c r="D22" s="40"/>
      <c r="E22" s="39"/>
    </row>
    <row r="23" spans="1:5" ht="13.5">
      <c r="A23" s="13"/>
      <c r="B23" s="13"/>
      <c r="C23" s="39"/>
      <c r="D23" s="40"/>
      <c r="E23" s="39"/>
    </row>
    <row r="24" spans="1:5" ht="13.5">
      <c r="A24" s="13"/>
      <c r="B24" s="13"/>
      <c r="C24" s="39"/>
      <c r="D24" s="40"/>
      <c r="E24" s="39"/>
    </row>
    <row r="25" spans="1:5" ht="13.5">
      <c r="A25" s="13"/>
      <c r="B25" s="13"/>
      <c r="C25" s="39"/>
      <c r="D25" s="40"/>
      <c r="E25" s="39"/>
    </row>
    <row r="26" spans="1:5" ht="13.5">
      <c r="A26" s="13"/>
      <c r="B26" s="13"/>
      <c r="C26" s="39"/>
      <c r="D26" s="40"/>
      <c r="E26" s="39"/>
    </row>
    <row r="27" spans="1:5" ht="13.5">
      <c r="A27" s="13"/>
      <c r="B27" s="13"/>
      <c r="C27" s="39"/>
      <c r="D27" s="40"/>
      <c r="E27" s="39"/>
    </row>
    <row r="28" spans="1:5" ht="13.5">
      <c r="A28" s="13"/>
      <c r="B28" s="13"/>
      <c r="C28" s="39"/>
      <c r="D28" s="40"/>
      <c r="E28" s="39"/>
    </row>
    <row r="29" spans="1:5" ht="13.5">
      <c r="A29" s="13"/>
      <c r="B29" s="13"/>
      <c r="C29" s="39"/>
      <c r="D29" s="40"/>
      <c r="E29" s="39"/>
    </row>
    <row r="30" spans="1:5" ht="13.5">
      <c r="A30" s="13"/>
      <c r="B30" s="13"/>
      <c r="C30" s="39"/>
      <c r="D30" s="40"/>
      <c r="E30" s="39"/>
    </row>
    <row r="31" spans="1:5" ht="13.5">
      <c r="A31" s="13"/>
      <c r="B31" s="13"/>
      <c r="C31" s="39"/>
      <c r="D31" s="39"/>
      <c r="E31" s="39"/>
    </row>
    <row r="32" spans="1:5" ht="13.5">
      <c r="A32" s="13"/>
      <c r="B32" s="13"/>
      <c r="C32" s="39"/>
      <c r="D32" s="39"/>
      <c r="E32" s="39"/>
    </row>
    <row r="33" spans="1:5" ht="13.5">
      <c r="A33" s="13"/>
      <c r="B33" s="13"/>
      <c r="C33" s="39"/>
      <c r="D33" s="39"/>
      <c r="E33" s="39"/>
    </row>
    <row r="34" spans="1:5" ht="13.5">
      <c r="A34" s="13"/>
      <c r="B34" s="13"/>
      <c r="C34" s="39"/>
      <c r="D34" s="39"/>
      <c r="E34" s="39"/>
    </row>
    <row r="35" spans="1:5" ht="13.5">
      <c r="A35" s="13"/>
      <c r="B35" s="13"/>
      <c r="C35" s="39"/>
      <c r="D35" s="39"/>
      <c r="E35" s="39"/>
    </row>
    <row r="36" spans="1:5" ht="13.5">
      <c r="A36" s="13"/>
      <c r="B36" s="13"/>
      <c r="C36" s="39"/>
      <c r="D36" s="39"/>
      <c r="E36" s="39"/>
    </row>
    <row r="37" spans="1:5" ht="13.5">
      <c r="A37" s="13"/>
      <c r="B37" s="13"/>
      <c r="C37" s="39"/>
      <c r="D37" s="39"/>
      <c r="E37" s="39"/>
    </row>
    <row r="38" spans="1:5" ht="13.5">
      <c r="A38" s="13"/>
      <c r="B38" s="13"/>
      <c r="C38" s="39"/>
      <c r="D38" s="39"/>
      <c r="E38" s="39"/>
    </row>
    <row r="39" spans="1:5" ht="13.5">
      <c r="A39" s="39"/>
      <c r="B39" s="39"/>
      <c r="C39" s="39"/>
      <c r="D39" s="39"/>
      <c r="E39" s="39"/>
    </row>
    <row r="40" spans="1:5" ht="13.5">
      <c r="A40" s="39"/>
      <c r="B40" s="39"/>
      <c r="C40" s="39"/>
      <c r="D40" s="39"/>
      <c r="E40" s="39"/>
    </row>
    <row r="41" spans="1:5" ht="13.5">
      <c r="A41" s="39"/>
      <c r="B41" s="39"/>
      <c r="C41" s="39"/>
      <c r="D41" s="39"/>
      <c r="E41" s="39"/>
    </row>
    <row r="42" spans="1:5" ht="13.5">
      <c r="A42" s="39"/>
      <c r="B42" s="39"/>
      <c r="C42" s="39"/>
      <c r="D42" s="39"/>
      <c r="E42" s="39"/>
    </row>
    <row r="43" spans="1:5" ht="13.5">
      <c r="A43" s="39"/>
      <c r="B43" s="39"/>
      <c r="C43" s="39"/>
      <c r="D43" s="39"/>
      <c r="E43" s="39"/>
    </row>
    <row r="44" spans="1:5" ht="13.5">
      <c r="A44" s="39"/>
      <c r="B44" s="9" t="s">
        <v>66</v>
      </c>
      <c r="C44" s="5">
        <f>SUM(C7,C10,C14,C18)</f>
        <v>673.3100000000001</v>
      </c>
      <c r="D44" s="5">
        <f>SUM(D7,D10,D14,D18)</f>
        <v>673.3100000000001</v>
      </c>
      <c r="E44" s="39"/>
    </row>
    <row r="45" spans="1:5" ht="13.5">
      <c r="A45" s="41"/>
      <c r="B45" s="41"/>
      <c r="C45" s="41"/>
      <c r="D45" s="41"/>
      <c r="E45" s="41"/>
    </row>
    <row r="46" spans="1:5" ht="13.5">
      <c r="A46" s="41"/>
      <c r="B46" s="41"/>
      <c r="C46" s="41"/>
      <c r="D46" s="41"/>
      <c r="E46" s="41"/>
    </row>
  </sheetData>
  <sheetProtection/>
  <mergeCells count="7">
    <mergeCell ref="C5:E5"/>
    <mergeCell ref="A5:A6"/>
    <mergeCell ref="B5:B6"/>
    <mergeCell ref="A2:E2"/>
    <mergeCell ref="A3:E3"/>
    <mergeCell ref="A4:B4"/>
    <mergeCell ref="C4:E4"/>
  </mergeCells>
  <printOptions horizontalCentered="1"/>
  <pageMargins left="0.04" right="0.04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4">
      <selection activeCell="E30" sqref="E30"/>
    </sheetView>
  </sheetViews>
  <sheetFormatPr defaultColWidth="9.00390625" defaultRowHeight="13.5"/>
  <cols>
    <col min="1" max="1" width="5.50390625" style="0" customWidth="1"/>
    <col min="2" max="2" width="22.125" style="0" customWidth="1"/>
    <col min="3" max="4" width="8.625" style="0" customWidth="1"/>
    <col min="5" max="5" width="11.75390625" style="0" customWidth="1"/>
    <col min="6" max="9" width="8.625" style="0" customWidth="1"/>
  </cols>
  <sheetData>
    <row r="1" spans="1:9" ht="19.5" customHeight="1">
      <c r="A1" s="51" t="s">
        <v>67</v>
      </c>
      <c r="B1" s="51"/>
      <c r="C1" s="28"/>
      <c r="D1" s="28"/>
      <c r="E1" s="28"/>
      <c r="F1" s="28"/>
      <c r="G1" s="28"/>
      <c r="H1" s="28"/>
      <c r="I1" s="28"/>
    </row>
    <row r="2" spans="1:9" ht="34.5" customHeight="1">
      <c r="A2" s="47" t="s">
        <v>68</v>
      </c>
      <c r="B2" s="47"/>
      <c r="C2" s="47"/>
      <c r="D2" s="47"/>
      <c r="E2" s="47"/>
      <c r="F2" s="47"/>
      <c r="G2" s="47"/>
      <c r="H2" s="47"/>
      <c r="I2" s="47"/>
    </row>
    <row r="3" spans="1:9" ht="21.75" customHeight="1">
      <c r="A3" s="52" t="s">
        <v>69</v>
      </c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53" t="s">
        <v>70</v>
      </c>
      <c r="B4" s="53"/>
      <c r="C4" s="53" t="s">
        <v>71</v>
      </c>
      <c r="D4" s="57" t="s">
        <v>72</v>
      </c>
      <c r="E4" s="54" t="s">
        <v>73</v>
      </c>
      <c r="F4" s="54" t="s">
        <v>74</v>
      </c>
      <c r="G4" s="55"/>
      <c r="H4" s="55"/>
      <c r="I4" s="56"/>
    </row>
    <row r="5" spans="1:9" ht="39" customHeight="1">
      <c r="A5" s="33" t="s">
        <v>46</v>
      </c>
      <c r="B5" s="33" t="s">
        <v>75</v>
      </c>
      <c r="C5" s="53"/>
      <c r="D5" s="58"/>
      <c r="E5" s="59"/>
      <c r="F5" s="34" t="s">
        <v>49</v>
      </c>
      <c r="G5" s="35" t="s">
        <v>76</v>
      </c>
      <c r="H5" s="35" t="s">
        <v>77</v>
      </c>
      <c r="I5" s="35" t="s">
        <v>78</v>
      </c>
    </row>
    <row r="6" spans="1:9" ht="19.5" customHeight="1">
      <c r="A6" s="4">
        <v>301</v>
      </c>
      <c r="B6" s="6" t="s">
        <v>79</v>
      </c>
      <c r="C6" s="36">
        <f>SUM(C7:C11)</f>
        <v>520.1599999999999</v>
      </c>
      <c r="D6" s="36">
        <f>SUM(D7:D11)</f>
        <v>520.1599999999999</v>
      </c>
      <c r="E6" s="36"/>
      <c r="F6" s="37"/>
      <c r="G6" s="29"/>
      <c r="H6" s="29"/>
      <c r="I6" s="29"/>
    </row>
    <row r="7" spans="1:9" ht="19.5" customHeight="1">
      <c r="A7" s="4">
        <v>30101</v>
      </c>
      <c r="B7" s="6" t="s">
        <v>80</v>
      </c>
      <c r="C7" s="36">
        <v>146.29</v>
      </c>
      <c r="D7" s="36">
        <v>146.29</v>
      </c>
      <c r="E7" s="36"/>
      <c r="F7" s="37"/>
      <c r="G7" s="29"/>
      <c r="H7" s="29"/>
      <c r="I7" s="29"/>
    </row>
    <row r="8" spans="1:9" ht="19.5" customHeight="1">
      <c r="A8" s="4">
        <v>30102</v>
      </c>
      <c r="B8" s="6" t="s">
        <v>81</v>
      </c>
      <c r="C8" s="36">
        <v>221.64</v>
      </c>
      <c r="D8" s="36">
        <v>221.64</v>
      </c>
      <c r="E8" s="36"/>
      <c r="F8" s="37"/>
      <c r="G8" s="29"/>
      <c r="H8" s="29"/>
      <c r="I8" s="29"/>
    </row>
    <row r="9" spans="1:9" ht="19.5" customHeight="1">
      <c r="A9" s="4">
        <v>30103</v>
      </c>
      <c r="B9" s="6" t="s">
        <v>82</v>
      </c>
      <c r="C9" s="36">
        <v>11.46</v>
      </c>
      <c r="D9" s="36">
        <v>11.46</v>
      </c>
      <c r="E9" s="36"/>
      <c r="F9" s="37"/>
      <c r="G9" s="29"/>
      <c r="H9" s="29"/>
      <c r="I9" s="29"/>
    </row>
    <row r="10" spans="1:9" ht="19.5" customHeight="1">
      <c r="A10" s="4">
        <v>30104</v>
      </c>
      <c r="B10" s="6" t="s">
        <v>83</v>
      </c>
      <c r="C10" s="36">
        <v>75.21</v>
      </c>
      <c r="D10" s="36">
        <v>75.21</v>
      </c>
      <c r="E10" s="36"/>
      <c r="F10" s="37"/>
      <c r="G10" s="29"/>
      <c r="H10" s="29"/>
      <c r="I10" s="29"/>
    </row>
    <row r="11" spans="1:9" ht="19.5" customHeight="1">
      <c r="A11" s="4">
        <v>30105</v>
      </c>
      <c r="B11" s="8" t="s">
        <v>84</v>
      </c>
      <c r="C11" s="36">
        <v>65.56</v>
      </c>
      <c r="D11" s="36">
        <v>65.56</v>
      </c>
      <c r="E11" s="36"/>
      <c r="F11" s="37"/>
      <c r="G11" s="29"/>
      <c r="H11" s="29"/>
      <c r="I11" s="29"/>
    </row>
    <row r="12" spans="1:9" ht="19.5" customHeight="1">
      <c r="A12" s="4">
        <v>302</v>
      </c>
      <c r="B12" s="6" t="s">
        <v>85</v>
      </c>
      <c r="C12" s="36">
        <f>SUM(C13:C22)</f>
        <v>81.03999999999999</v>
      </c>
      <c r="D12" s="36">
        <f>SUM(D13:D22)</f>
        <v>81.03999999999999</v>
      </c>
      <c r="E12" s="36"/>
      <c r="F12" s="37"/>
      <c r="G12" s="29"/>
      <c r="H12" s="29"/>
      <c r="I12" s="29"/>
    </row>
    <row r="13" spans="1:9" ht="19.5" customHeight="1">
      <c r="A13" s="4">
        <v>30201</v>
      </c>
      <c r="B13" s="6" t="s">
        <v>86</v>
      </c>
      <c r="C13" s="36">
        <v>5</v>
      </c>
      <c r="D13" s="36">
        <v>5</v>
      </c>
      <c r="E13" s="36"/>
      <c r="F13" s="37"/>
      <c r="G13" s="29"/>
      <c r="H13" s="29"/>
      <c r="I13" s="29"/>
    </row>
    <row r="14" spans="1:9" ht="19.5" customHeight="1">
      <c r="A14" s="4">
        <v>30202</v>
      </c>
      <c r="B14" s="6" t="s">
        <v>87</v>
      </c>
      <c r="C14" s="36">
        <v>1.3</v>
      </c>
      <c r="D14" s="36">
        <v>1.3</v>
      </c>
      <c r="E14" s="36"/>
      <c r="F14" s="37"/>
      <c r="G14" s="29"/>
      <c r="H14" s="29"/>
      <c r="I14" s="29"/>
    </row>
    <row r="15" spans="1:9" ht="19.5" customHeight="1">
      <c r="A15" s="4">
        <v>30203</v>
      </c>
      <c r="B15" s="6" t="s">
        <v>88</v>
      </c>
      <c r="C15" s="36">
        <v>6</v>
      </c>
      <c r="D15" s="36">
        <v>6</v>
      </c>
      <c r="E15" s="36"/>
      <c r="F15" s="37"/>
      <c r="G15" s="29"/>
      <c r="H15" s="29"/>
      <c r="I15" s="29"/>
    </row>
    <row r="16" spans="1:9" ht="19.5" customHeight="1">
      <c r="A16" s="4">
        <v>30204</v>
      </c>
      <c r="B16" s="6" t="s">
        <v>89</v>
      </c>
      <c r="C16" s="36">
        <v>4.3</v>
      </c>
      <c r="D16" s="36">
        <v>4.3</v>
      </c>
      <c r="E16" s="36"/>
      <c r="F16" s="37"/>
      <c r="G16" s="29"/>
      <c r="H16" s="29"/>
      <c r="I16" s="29"/>
    </row>
    <row r="17" spans="1:9" ht="19.5" customHeight="1">
      <c r="A17" s="4">
        <v>30205</v>
      </c>
      <c r="B17" s="6" t="s">
        <v>90</v>
      </c>
      <c r="C17" s="36">
        <v>2</v>
      </c>
      <c r="D17" s="36">
        <v>2</v>
      </c>
      <c r="E17" s="36"/>
      <c r="F17" s="37"/>
      <c r="G17" s="29"/>
      <c r="H17" s="29"/>
      <c r="I17" s="29"/>
    </row>
    <row r="18" spans="1:9" ht="19.5" customHeight="1">
      <c r="A18" s="4">
        <v>30206</v>
      </c>
      <c r="B18" s="6" t="s">
        <v>91</v>
      </c>
      <c r="C18" s="36">
        <v>0.55</v>
      </c>
      <c r="D18" s="36">
        <v>0.55</v>
      </c>
      <c r="E18" s="36"/>
      <c r="F18" s="37"/>
      <c r="G18" s="29"/>
      <c r="H18" s="29"/>
      <c r="I18" s="29"/>
    </row>
    <row r="19" spans="1:9" ht="19.5" customHeight="1">
      <c r="A19" s="4">
        <v>30207</v>
      </c>
      <c r="B19" s="6" t="s">
        <v>92</v>
      </c>
      <c r="C19" s="36">
        <v>3</v>
      </c>
      <c r="D19" s="36">
        <v>3</v>
      </c>
      <c r="E19" s="36"/>
      <c r="F19" s="37"/>
      <c r="G19" s="29"/>
      <c r="H19" s="29"/>
      <c r="I19" s="29"/>
    </row>
    <row r="20" spans="1:9" ht="19.5" customHeight="1">
      <c r="A20" s="4">
        <v>30208</v>
      </c>
      <c r="B20" s="6" t="s">
        <v>93</v>
      </c>
      <c r="C20" s="36">
        <v>6.56</v>
      </c>
      <c r="D20" s="36">
        <v>6.56</v>
      </c>
      <c r="E20" s="36"/>
      <c r="F20" s="37"/>
      <c r="G20" s="29"/>
      <c r="H20" s="29"/>
      <c r="I20" s="29"/>
    </row>
    <row r="21" spans="1:9" ht="19.5" customHeight="1">
      <c r="A21" s="4">
        <v>30209</v>
      </c>
      <c r="B21" s="6" t="s">
        <v>94</v>
      </c>
      <c r="C21" s="36">
        <v>12</v>
      </c>
      <c r="D21" s="36">
        <v>12</v>
      </c>
      <c r="E21" s="36"/>
      <c r="F21" s="37"/>
      <c r="G21" s="29"/>
      <c r="H21" s="29"/>
      <c r="I21" s="29"/>
    </row>
    <row r="22" spans="1:9" ht="19.5" customHeight="1">
      <c r="A22" s="4">
        <v>30210</v>
      </c>
      <c r="B22" s="6" t="s">
        <v>95</v>
      </c>
      <c r="C22" s="36">
        <v>40.33</v>
      </c>
      <c r="D22" s="36">
        <v>40.33</v>
      </c>
      <c r="E22" s="36"/>
      <c r="F22" s="37"/>
      <c r="G22" s="29"/>
      <c r="H22" s="29"/>
      <c r="I22" s="29"/>
    </row>
    <row r="23" spans="1:9" ht="19.5" customHeight="1">
      <c r="A23" s="4">
        <v>303</v>
      </c>
      <c r="B23" s="6" t="s">
        <v>96</v>
      </c>
      <c r="C23" s="36">
        <f>SUM(C24:C26)</f>
        <v>72.11</v>
      </c>
      <c r="D23" s="36">
        <f>SUM(D24:D26)</f>
        <v>72.11</v>
      </c>
      <c r="E23" s="36"/>
      <c r="F23" s="37"/>
      <c r="G23" s="29"/>
      <c r="H23" s="29"/>
      <c r="I23" s="29"/>
    </row>
    <row r="24" spans="1:9" ht="19.5" customHeight="1">
      <c r="A24" s="4">
        <v>30301</v>
      </c>
      <c r="B24" s="6" t="s">
        <v>97</v>
      </c>
      <c r="C24" s="36">
        <v>30.88</v>
      </c>
      <c r="D24" s="36">
        <v>30.88</v>
      </c>
      <c r="E24" s="36"/>
      <c r="F24" s="37"/>
      <c r="G24" s="29"/>
      <c r="H24" s="29"/>
      <c r="I24" s="29"/>
    </row>
    <row r="25" spans="1:9" ht="19.5" customHeight="1">
      <c r="A25" s="4">
        <v>30302</v>
      </c>
      <c r="B25" s="6" t="s">
        <v>98</v>
      </c>
      <c r="C25" s="36">
        <v>1.89</v>
      </c>
      <c r="D25" s="36">
        <v>1.89</v>
      </c>
      <c r="E25" s="36"/>
      <c r="F25" s="37"/>
      <c r="G25" s="29"/>
      <c r="H25" s="29"/>
      <c r="I25" s="29"/>
    </row>
    <row r="26" spans="1:9" ht="19.5" customHeight="1">
      <c r="A26" s="4">
        <v>30303</v>
      </c>
      <c r="B26" s="6" t="s">
        <v>99</v>
      </c>
      <c r="C26" s="36">
        <v>39.34</v>
      </c>
      <c r="D26" s="36">
        <v>39.34</v>
      </c>
      <c r="E26" s="36"/>
      <c r="F26" s="37"/>
      <c r="G26" s="29"/>
      <c r="H26" s="29"/>
      <c r="I26" s="29"/>
    </row>
    <row r="27" spans="1:9" ht="19.5" customHeight="1">
      <c r="A27" s="4"/>
      <c r="B27" s="6"/>
      <c r="C27" s="6"/>
      <c r="D27" s="36"/>
      <c r="E27" s="36"/>
      <c r="F27" s="37"/>
      <c r="G27" s="29"/>
      <c r="H27" s="29"/>
      <c r="I27" s="29"/>
    </row>
    <row r="28" spans="1:9" ht="19.5" customHeight="1">
      <c r="A28" s="4"/>
      <c r="B28" s="6"/>
      <c r="C28" s="6"/>
      <c r="D28" s="36"/>
      <c r="E28" s="36"/>
      <c r="F28" s="37"/>
      <c r="G28" s="29"/>
      <c r="H28" s="29"/>
      <c r="I28" s="29"/>
    </row>
    <row r="29" spans="1:9" ht="19.5" customHeight="1">
      <c r="A29" s="4"/>
      <c r="B29" s="6"/>
      <c r="C29" s="6"/>
      <c r="D29" s="36"/>
      <c r="E29" s="36"/>
      <c r="F29" s="37"/>
      <c r="G29" s="29"/>
      <c r="H29" s="29"/>
      <c r="I29" s="29"/>
    </row>
    <row r="30" spans="1:9" ht="19.5" customHeight="1">
      <c r="A30" s="4"/>
      <c r="B30" s="6"/>
      <c r="C30" s="6"/>
      <c r="D30" s="36"/>
      <c r="E30" s="36"/>
      <c r="F30" s="37"/>
      <c r="G30" s="29"/>
      <c r="H30" s="29"/>
      <c r="I30" s="29"/>
    </row>
    <row r="31" spans="1:9" ht="19.5" customHeight="1">
      <c r="A31" s="4"/>
      <c r="B31" s="6"/>
      <c r="C31" s="6"/>
      <c r="D31" s="36"/>
      <c r="E31" s="36"/>
      <c r="F31" s="37"/>
      <c r="G31" s="29"/>
      <c r="H31" s="29"/>
      <c r="I31" s="29"/>
    </row>
    <row r="32" spans="1:9" ht="19.5" customHeight="1">
      <c r="A32" s="4"/>
      <c r="B32" s="6"/>
      <c r="C32" s="6"/>
      <c r="D32" s="36"/>
      <c r="E32" s="36"/>
      <c r="F32" s="37"/>
      <c r="G32" s="29"/>
      <c r="H32" s="29"/>
      <c r="I32" s="29"/>
    </row>
    <row r="33" spans="1:9" ht="19.5" customHeight="1">
      <c r="A33" s="4"/>
      <c r="B33" s="6"/>
      <c r="C33" s="6"/>
      <c r="D33" s="36"/>
      <c r="E33" s="36"/>
      <c r="F33" s="37"/>
      <c r="G33" s="29"/>
      <c r="H33" s="29"/>
      <c r="I33" s="29"/>
    </row>
    <row r="34" spans="1:9" ht="19.5" customHeight="1">
      <c r="A34" s="4"/>
      <c r="B34" s="6"/>
      <c r="C34" s="6">
        <f>SUM(C6,C12,C23)</f>
        <v>673.3099999999998</v>
      </c>
      <c r="D34" s="6">
        <f>SUM(D6,D12,D23)</f>
        <v>673.3099999999998</v>
      </c>
      <c r="E34" s="36"/>
      <c r="F34" s="37"/>
      <c r="G34" s="29"/>
      <c r="H34" s="29"/>
      <c r="I34" s="29"/>
    </row>
    <row r="35" ht="19.5" customHeight="1"/>
    <row r="36" ht="19.5" customHeight="1"/>
    <row r="37" ht="19.5" customHeight="1"/>
  </sheetData>
  <sheetProtection/>
  <mergeCells count="8">
    <mergeCell ref="A1:B1"/>
    <mergeCell ref="A2:I2"/>
    <mergeCell ref="A3:I3"/>
    <mergeCell ref="A4:B4"/>
    <mergeCell ref="F4:I4"/>
    <mergeCell ref="C4:C5"/>
    <mergeCell ref="D4:D5"/>
    <mergeCell ref="E4:E5"/>
  </mergeCells>
  <printOptions horizontalCentered="1"/>
  <pageMargins left="0.41" right="0.35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I15" sqref="I15"/>
    </sheetView>
  </sheetViews>
  <sheetFormatPr defaultColWidth="9.00390625" defaultRowHeight="13.5"/>
  <cols>
    <col min="1" max="1" width="5.75390625" style="0" customWidth="1"/>
    <col min="2" max="12" width="8.00390625" style="0" customWidth="1"/>
  </cols>
  <sheetData>
    <row r="1" spans="1:12" ht="19.5" customHeight="1">
      <c r="A1" s="51" t="s">
        <v>100</v>
      </c>
      <c r="B1" s="51"/>
      <c r="C1" s="51"/>
      <c r="D1" s="28"/>
      <c r="E1" s="28"/>
      <c r="F1" s="28"/>
      <c r="G1" s="28"/>
      <c r="H1" s="28"/>
      <c r="I1" s="28"/>
      <c r="J1" s="28"/>
      <c r="K1" s="28"/>
      <c r="L1" s="28"/>
    </row>
    <row r="2" spans="1:12" ht="39.75" customHeight="1">
      <c r="A2" s="47" t="s">
        <v>101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4.75" customHeight="1">
      <c r="A3" s="30" t="s">
        <v>102</v>
      </c>
      <c r="B3" s="48" t="s">
        <v>2</v>
      </c>
      <c r="C3" s="48"/>
      <c r="D3" s="48"/>
      <c r="E3" s="48"/>
      <c r="F3" s="48"/>
      <c r="G3" s="30"/>
      <c r="H3" s="30"/>
      <c r="I3" s="30"/>
      <c r="J3" s="30"/>
      <c r="K3" s="60" t="s">
        <v>3</v>
      </c>
      <c r="L3" s="60"/>
    </row>
    <row r="4" spans="1:12" ht="19.5" customHeight="1">
      <c r="A4" s="50" t="s">
        <v>103</v>
      </c>
      <c r="B4" s="50"/>
      <c r="C4" s="50"/>
      <c r="D4" s="50"/>
      <c r="E4" s="50"/>
      <c r="F4" s="50"/>
      <c r="G4" s="50" t="s">
        <v>45</v>
      </c>
      <c r="H4" s="50"/>
      <c r="I4" s="50"/>
      <c r="J4" s="50"/>
      <c r="K4" s="50"/>
      <c r="L4" s="50"/>
    </row>
    <row r="5" spans="1:12" ht="24.75" customHeight="1">
      <c r="A5" s="50" t="s">
        <v>71</v>
      </c>
      <c r="B5" s="61" t="s">
        <v>104</v>
      </c>
      <c r="C5" s="50" t="s">
        <v>105</v>
      </c>
      <c r="D5" s="50"/>
      <c r="E5" s="50"/>
      <c r="F5" s="61" t="s">
        <v>106</v>
      </c>
      <c r="G5" s="50" t="s">
        <v>71</v>
      </c>
      <c r="H5" s="61" t="s">
        <v>104</v>
      </c>
      <c r="I5" s="50" t="s">
        <v>105</v>
      </c>
      <c r="J5" s="50"/>
      <c r="K5" s="50"/>
      <c r="L5" s="61" t="s">
        <v>106</v>
      </c>
    </row>
    <row r="6" spans="1:12" ht="75" customHeight="1">
      <c r="A6" s="50"/>
      <c r="B6" s="61"/>
      <c r="C6" s="3" t="s">
        <v>49</v>
      </c>
      <c r="D6" s="31" t="s">
        <v>107</v>
      </c>
      <c r="E6" s="31" t="s">
        <v>108</v>
      </c>
      <c r="F6" s="61"/>
      <c r="G6" s="50"/>
      <c r="H6" s="61"/>
      <c r="I6" s="3" t="s">
        <v>49</v>
      </c>
      <c r="J6" s="31" t="s">
        <v>107</v>
      </c>
      <c r="K6" s="31" t="s">
        <v>108</v>
      </c>
      <c r="L6" s="61"/>
    </row>
    <row r="7" spans="1:12" ht="30" customHeight="1">
      <c r="A7" s="32">
        <v>40</v>
      </c>
      <c r="B7" s="32"/>
      <c r="C7" s="32">
        <v>24</v>
      </c>
      <c r="D7" s="32"/>
      <c r="E7" s="32">
        <v>24</v>
      </c>
      <c r="F7" s="32">
        <v>16</v>
      </c>
      <c r="G7" s="32">
        <v>37.5</v>
      </c>
      <c r="H7" s="32"/>
      <c r="I7" s="32">
        <v>22</v>
      </c>
      <c r="J7" s="32"/>
      <c r="K7" s="32">
        <v>22</v>
      </c>
      <c r="L7" s="32">
        <v>15.5</v>
      </c>
    </row>
  </sheetData>
  <sheetProtection/>
  <mergeCells count="14"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  <mergeCell ref="A1:C1"/>
    <mergeCell ref="A2:L2"/>
    <mergeCell ref="B3:F3"/>
    <mergeCell ref="K3:L3"/>
  </mergeCells>
  <printOptions horizontalCentered="1"/>
  <pageMargins left="0.2" right="0.2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C27" sqref="C27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27" t="s">
        <v>109</v>
      </c>
      <c r="B1" s="28"/>
      <c r="C1" s="28"/>
      <c r="D1" s="28"/>
      <c r="E1" s="28"/>
    </row>
    <row r="2" spans="1:5" ht="39.75" customHeight="1">
      <c r="A2" s="47" t="s">
        <v>110</v>
      </c>
      <c r="B2" s="47"/>
      <c r="C2" s="47"/>
      <c r="D2" s="47"/>
      <c r="E2" s="47"/>
    </row>
    <row r="3" spans="1:5" ht="15" customHeight="1">
      <c r="A3" s="62" t="s">
        <v>111</v>
      </c>
      <c r="B3" s="62"/>
      <c r="C3" s="62"/>
      <c r="D3" s="62"/>
      <c r="E3" s="62"/>
    </row>
    <row r="4" spans="1:5" ht="19.5" customHeight="1">
      <c r="A4" s="50" t="s">
        <v>46</v>
      </c>
      <c r="B4" s="50" t="s">
        <v>75</v>
      </c>
      <c r="C4" s="50" t="s">
        <v>112</v>
      </c>
      <c r="D4" s="50"/>
      <c r="E4" s="50"/>
    </row>
    <row r="5" spans="1:5" ht="19.5" customHeight="1">
      <c r="A5" s="50"/>
      <c r="B5" s="50"/>
      <c r="C5" s="3" t="s">
        <v>71</v>
      </c>
      <c r="D5" s="3" t="s">
        <v>50</v>
      </c>
      <c r="E5" s="3" t="s">
        <v>51</v>
      </c>
    </row>
    <row r="6" spans="1:5" ht="19.5" customHeight="1">
      <c r="A6" s="29"/>
      <c r="B6" s="29"/>
      <c r="C6" s="29"/>
      <c r="D6" s="29"/>
      <c r="E6" s="29"/>
    </row>
    <row r="7" spans="1:5" ht="19.5" customHeight="1">
      <c r="A7" s="29"/>
      <c r="B7" s="29"/>
      <c r="C7" s="29"/>
      <c r="D7" s="29"/>
      <c r="E7" s="29"/>
    </row>
    <row r="8" spans="1:5" ht="19.5" customHeight="1">
      <c r="A8" s="29"/>
      <c r="B8" s="29"/>
      <c r="C8" s="29"/>
      <c r="D8" s="29"/>
      <c r="E8" s="29"/>
    </row>
    <row r="9" spans="1:5" ht="19.5" customHeight="1">
      <c r="A9" s="29"/>
      <c r="B9" s="29"/>
      <c r="C9" s="29"/>
      <c r="D9" s="29"/>
      <c r="E9" s="29"/>
    </row>
    <row r="10" spans="1:5" ht="19.5" customHeight="1">
      <c r="A10" s="29"/>
      <c r="B10" s="29"/>
      <c r="C10" s="29"/>
      <c r="D10" s="29"/>
      <c r="E10" s="29"/>
    </row>
    <row r="11" spans="1:5" ht="19.5" customHeight="1">
      <c r="A11" s="29"/>
      <c r="B11" s="29"/>
      <c r="C11" s="29"/>
      <c r="D11" s="29"/>
      <c r="E11" s="29"/>
    </row>
    <row r="12" spans="1:5" ht="19.5" customHeight="1">
      <c r="A12" s="29"/>
      <c r="B12" s="29"/>
      <c r="C12" s="29"/>
      <c r="D12" s="29"/>
      <c r="E12" s="29"/>
    </row>
    <row r="13" spans="1:5" ht="19.5" customHeight="1">
      <c r="A13" s="29"/>
      <c r="B13" s="29"/>
      <c r="C13" s="29"/>
      <c r="D13" s="29"/>
      <c r="E13" s="29"/>
    </row>
    <row r="14" spans="1:5" ht="19.5" customHeight="1">
      <c r="A14" s="29"/>
      <c r="B14" s="29"/>
      <c r="C14" s="29"/>
      <c r="D14" s="29"/>
      <c r="E14" s="29"/>
    </row>
    <row r="15" spans="1:5" ht="19.5" customHeight="1">
      <c r="A15" s="29"/>
      <c r="B15" s="29"/>
      <c r="C15" s="29"/>
      <c r="D15" s="29"/>
      <c r="E15" s="29"/>
    </row>
    <row r="16" spans="1:5" ht="19.5" customHeight="1">
      <c r="A16" s="29"/>
      <c r="B16" s="29"/>
      <c r="C16" s="29"/>
      <c r="D16" s="29"/>
      <c r="E16" s="29"/>
    </row>
    <row r="17" spans="1:5" ht="19.5" customHeight="1">
      <c r="A17" s="29"/>
      <c r="B17" s="29"/>
      <c r="C17" s="29"/>
      <c r="D17" s="29"/>
      <c r="E17" s="29"/>
    </row>
    <row r="18" spans="1:5" ht="19.5" customHeight="1">
      <c r="A18" s="29"/>
      <c r="B18" s="29"/>
      <c r="C18" s="29"/>
      <c r="D18" s="29"/>
      <c r="E18" s="29"/>
    </row>
    <row r="19" spans="1:5" ht="19.5" customHeight="1">
      <c r="A19" s="29"/>
      <c r="B19" s="29"/>
      <c r="C19" s="29"/>
      <c r="D19" s="29"/>
      <c r="E19" s="29"/>
    </row>
    <row r="20" spans="1:5" ht="19.5" customHeight="1">
      <c r="A20" s="29"/>
      <c r="B20" s="29"/>
      <c r="C20" s="29"/>
      <c r="D20" s="29"/>
      <c r="E20" s="29"/>
    </row>
    <row r="21" spans="1:5" ht="19.5" customHeight="1">
      <c r="A21" s="29"/>
      <c r="B21" s="29"/>
      <c r="C21" s="29"/>
      <c r="D21" s="29"/>
      <c r="E21" s="29"/>
    </row>
    <row r="22" spans="1:5" ht="19.5" customHeight="1">
      <c r="A22" s="29"/>
      <c r="B22" s="29"/>
      <c r="C22" s="29"/>
      <c r="D22" s="29"/>
      <c r="E22" s="29"/>
    </row>
    <row r="23" spans="1:5" ht="19.5" customHeight="1">
      <c r="A23" s="29"/>
      <c r="B23" s="3" t="s">
        <v>71</v>
      </c>
      <c r="C23" s="29"/>
      <c r="D23" s="29"/>
      <c r="E23" s="29"/>
    </row>
  </sheetData>
  <sheetProtection/>
  <mergeCells count="5">
    <mergeCell ref="A2:E2"/>
    <mergeCell ref="A3:E3"/>
    <mergeCell ref="C4:E4"/>
    <mergeCell ref="A4:A5"/>
    <mergeCell ref="B4:B5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SheetLayoutView="100" workbookViewId="0" topLeftCell="A1">
      <selection activeCell="D15" sqref="D15"/>
    </sheetView>
  </sheetViews>
  <sheetFormatPr defaultColWidth="9.00390625" defaultRowHeight="13.5"/>
  <cols>
    <col min="1" max="1" width="1.00390625" style="15" customWidth="1"/>
    <col min="2" max="2" width="25.75390625" style="15" customWidth="1"/>
    <col min="3" max="3" width="17.50390625" style="15" customWidth="1"/>
    <col min="4" max="4" width="25.75390625" style="15" customWidth="1"/>
    <col min="5" max="5" width="17.50390625" style="15" customWidth="1"/>
    <col min="6" max="6" width="0.875" style="15" customWidth="1"/>
    <col min="7" max="16384" width="9.00390625" style="15" customWidth="1"/>
  </cols>
  <sheetData>
    <row r="1" spans="2:5" ht="18.75">
      <c r="B1" s="16" t="s">
        <v>113</v>
      </c>
      <c r="C1" s="17"/>
      <c r="D1" s="17"/>
      <c r="E1" s="18"/>
    </row>
    <row r="2" spans="2:5" ht="39.75" customHeight="1">
      <c r="B2" s="44" t="s">
        <v>114</v>
      </c>
      <c r="C2" s="45"/>
      <c r="D2" s="45"/>
      <c r="E2" s="45"/>
    </row>
    <row r="3" spans="2:5" ht="15" customHeight="1">
      <c r="B3" s="19" t="s">
        <v>2</v>
      </c>
      <c r="E3" s="20" t="s">
        <v>3</v>
      </c>
    </row>
    <row r="4" spans="2:5" ht="12.75">
      <c r="B4" s="21" t="s">
        <v>115</v>
      </c>
      <c r="C4" s="22">
        <v>673.31</v>
      </c>
      <c r="D4" s="21" t="s">
        <v>116</v>
      </c>
      <c r="E4" s="23">
        <v>465.97</v>
      </c>
    </row>
    <row r="5" spans="2:5" ht="12.75">
      <c r="B5" s="21" t="s">
        <v>117</v>
      </c>
      <c r="C5" s="22"/>
      <c r="D5" s="21" t="s">
        <v>118</v>
      </c>
      <c r="E5" s="23">
        <v>0</v>
      </c>
    </row>
    <row r="6" spans="2:5" ht="12.75">
      <c r="B6" s="21" t="s">
        <v>119</v>
      </c>
      <c r="C6" s="22"/>
      <c r="D6" s="21" t="s">
        <v>120</v>
      </c>
      <c r="E6" s="23">
        <v>0</v>
      </c>
    </row>
    <row r="7" spans="2:5" ht="12.75">
      <c r="B7" s="21" t="s">
        <v>121</v>
      </c>
      <c r="C7" s="22"/>
      <c r="D7" s="21" t="s">
        <v>122</v>
      </c>
      <c r="E7" s="23">
        <v>0</v>
      </c>
    </row>
    <row r="8" spans="2:5" ht="12.75">
      <c r="B8" s="21" t="s">
        <v>123</v>
      </c>
      <c r="C8" s="22"/>
      <c r="D8" s="21" t="s">
        <v>124</v>
      </c>
      <c r="E8" s="23">
        <v>0</v>
      </c>
    </row>
    <row r="9" spans="2:5" ht="12.75">
      <c r="B9" s="21" t="s">
        <v>125</v>
      </c>
      <c r="C9" s="22"/>
      <c r="D9" s="21" t="s">
        <v>126</v>
      </c>
      <c r="E9" s="23">
        <v>0</v>
      </c>
    </row>
    <row r="10" spans="2:5" ht="12.75">
      <c r="B10" s="21"/>
      <c r="C10" s="22"/>
      <c r="D10" s="21" t="s">
        <v>127</v>
      </c>
      <c r="E10" s="23">
        <v>0</v>
      </c>
    </row>
    <row r="11" spans="2:5" ht="12.75">
      <c r="B11" s="21"/>
      <c r="C11" s="22"/>
      <c r="D11" s="21" t="s">
        <v>128</v>
      </c>
      <c r="E11" s="23">
        <v>96.93</v>
      </c>
    </row>
    <row r="12" spans="2:5" ht="12.75">
      <c r="B12" s="21"/>
      <c r="C12" s="22"/>
      <c r="D12" s="21" t="s">
        <v>129</v>
      </c>
      <c r="E12" s="23">
        <v>71.07</v>
      </c>
    </row>
    <row r="13" spans="2:5" ht="12.75">
      <c r="B13" s="21"/>
      <c r="C13" s="22"/>
      <c r="D13" s="21" t="s">
        <v>130</v>
      </c>
      <c r="E13" s="23">
        <v>0</v>
      </c>
    </row>
    <row r="14" spans="2:5" ht="12.75">
      <c r="B14" s="21"/>
      <c r="C14" s="22"/>
      <c r="D14" s="21" t="s">
        <v>131</v>
      </c>
      <c r="E14" s="23">
        <v>0</v>
      </c>
    </row>
    <row r="15" spans="2:5" ht="12.75">
      <c r="B15" s="21"/>
      <c r="C15" s="22"/>
      <c r="D15" s="21" t="s">
        <v>132</v>
      </c>
      <c r="E15" s="23">
        <v>0</v>
      </c>
    </row>
    <row r="16" spans="2:5" ht="15" customHeight="1">
      <c r="B16" s="21"/>
      <c r="C16" s="22"/>
      <c r="D16" s="21" t="s">
        <v>133</v>
      </c>
      <c r="E16" s="23">
        <v>0</v>
      </c>
    </row>
    <row r="17" spans="2:5" ht="15" customHeight="1">
      <c r="B17" s="21"/>
      <c r="C17" s="22"/>
      <c r="D17" s="21" t="s">
        <v>134</v>
      </c>
      <c r="E17" s="23">
        <v>0</v>
      </c>
    </row>
    <row r="18" spans="2:5" ht="15" customHeight="1">
      <c r="B18" s="21"/>
      <c r="C18" s="22"/>
      <c r="D18" s="21" t="s">
        <v>135</v>
      </c>
      <c r="E18" s="23">
        <v>0</v>
      </c>
    </row>
    <row r="19" spans="2:5" ht="15" customHeight="1">
      <c r="B19" s="21"/>
      <c r="C19" s="22"/>
      <c r="D19" s="21" t="s">
        <v>136</v>
      </c>
      <c r="E19" s="23">
        <v>0</v>
      </c>
    </row>
    <row r="20" spans="2:5" ht="15" customHeight="1">
      <c r="B20" s="21"/>
      <c r="C20" s="22"/>
      <c r="D20" s="21" t="s">
        <v>137</v>
      </c>
      <c r="E20" s="23">
        <v>0</v>
      </c>
    </row>
    <row r="21" spans="2:5" ht="15" customHeight="1">
      <c r="B21" s="21"/>
      <c r="C21" s="22"/>
      <c r="D21" s="21" t="s">
        <v>138</v>
      </c>
      <c r="E21" s="23">
        <v>0</v>
      </c>
    </row>
    <row r="22" spans="2:5" ht="15" customHeight="1">
      <c r="B22" s="21"/>
      <c r="C22" s="22"/>
      <c r="D22" s="21" t="s">
        <v>139</v>
      </c>
      <c r="E22" s="23">
        <v>39.34</v>
      </c>
    </row>
    <row r="23" spans="2:5" ht="12.75">
      <c r="B23" s="21"/>
      <c r="C23" s="22"/>
      <c r="D23" s="21" t="s">
        <v>140</v>
      </c>
      <c r="E23" s="23">
        <v>0</v>
      </c>
    </row>
    <row r="24" spans="2:5" ht="15" customHeight="1">
      <c r="B24" s="21"/>
      <c r="C24" s="22"/>
      <c r="D24" s="21" t="s">
        <v>141</v>
      </c>
      <c r="E24" s="23">
        <v>0</v>
      </c>
    </row>
    <row r="25" spans="2:5" ht="12.75">
      <c r="B25" s="24"/>
      <c r="C25" s="25"/>
      <c r="D25" s="21" t="s">
        <v>142</v>
      </c>
      <c r="E25" s="23">
        <v>0</v>
      </c>
    </row>
    <row r="26" spans="2:5" ht="15" customHeight="1">
      <c r="B26" s="24" t="s">
        <v>39</v>
      </c>
      <c r="C26" s="25">
        <v>673.31</v>
      </c>
      <c r="D26" s="24" t="s">
        <v>40</v>
      </c>
      <c r="E26" s="26">
        <f>SUM(E4:E25)</f>
        <v>673.3100000000001</v>
      </c>
    </row>
    <row r="27" ht="17.25" customHeight="1"/>
  </sheetData>
  <sheetProtection/>
  <mergeCells count="1">
    <mergeCell ref="B2:E2"/>
  </mergeCells>
  <printOptions/>
  <pageMargins left="0.59" right="0.59" top="0.2" bottom="0.2" header="0.2" footer="0.2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K6" sqref="K6"/>
    </sheetView>
  </sheetViews>
  <sheetFormatPr defaultColWidth="9.00390625" defaultRowHeight="13.5"/>
  <cols>
    <col min="1" max="1" width="6.875" style="0" customWidth="1"/>
    <col min="2" max="2" width="24.875" style="0" customWidth="1"/>
    <col min="3" max="3" width="8.625" style="0" customWidth="1"/>
    <col min="4" max="6" width="10.625" style="0" customWidth="1"/>
    <col min="7" max="7" width="7.375" style="0" customWidth="1"/>
    <col min="8" max="9" width="8.625" style="0" customWidth="1"/>
  </cols>
  <sheetData>
    <row r="1" spans="1:9" ht="19.5" customHeight="1">
      <c r="A1" s="51" t="s">
        <v>143</v>
      </c>
      <c r="B1" s="51"/>
      <c r="C1" s="51"/>
      <c r="D1" s="51"/>
      <c r="E1" s="51"/>
      <c r="F1" s="51"/>
      <c r="G1" s="51"/>
      <c r="H1" s="51"/>
      <c r="I1" s="51"/>
    </row>
    <row r="2" spans="1:9" ht="39.75" customHeight="1">
      <c r="A2" s="47" t="s">
        <v>144</v>
      </c>
      <c r="B2" s="47"/>
      <c r="C2" s="47"/>
      <c r="D2" s="47"/>
      <c r="E2" s="47"/>
      <c r="F2" s="47"/>
      <c r="G2" s="47"/>
      <c r="H2" s="47"/>
      <c r="I2" s="47"/>
    </row>
    <row r="3" spans="1:9" s="11" customFormat="1" ht="15" customHeight="1">
      <c r="A3" s="49" t="s">
        <v>145</v>
      </c>
      <c r="B3" s="49"/>
      <c r="C3" s="49"/>
      <c r="D3" s="49"/>
      <c r="E3" s="49"/>
      <c r="F3" s="49"/>
      <c r="G3" s="49"/>
      <c r="H3" s="49"/>
      <c r="I3" s="49"/>
    </row>
    <row r="4" spans="1:9" ht="39.75" customHeight="1">
      <c r="A4" s="63" t="s">
        <v>146</v>
      </c>
      <c r="B4" s="63"/>
      <c r="C4" s="63" t="s">
        <v>71</v>
      </c>
      <c r="D4" s="64" t="s">
        <v>147</v>
      </c>
      <c r="E4" s="64" t="s">
        <v>148</v>
      </c>
      <c r="F4" s="65" t="s">
        <v>149</v>
      </c>
      <c r="G4" s="67" t="s">
        <v>150</v>
      </c>
      <c r="H4" s="64" t="s">
        <v>151</v>
      </c>
      <c r="I4" s="64" t="s">
        <v>152</v>
      </c>
    </row>
    <row r="5" spans="1:9" ht="30" customHeight="1">
      <c r="A5" s="12" t="s">
        <v>46</v>
      </c>
      <c r="B5" s="12" t="s">
        <v>75</v>
      </c>
      <c r="C5" s="63"/>
      <c r="D5" s="63"/>
      <c r="E5" s="63"/>
      <c r="F5" s="66"/>
      <c r="G5" s="68"/>
      <c r="H5" s="63"/>
      <c r="I5" s="63"/>
    </row>
    <row r="6" spans="1:9" ht="19.5" customHeight="1">
      <c r="A6" s="4">
        <v>201</v>
      </c>
      <c r="B6" s="4" t="s">
        <v>52</v>
      </c>
      <c r="C6" s="5">
        <v>465.97</v>
      </c>
      <c r="D6" s="5">
        <v>465.97</v>
      </c>
      <c r="E6" s="8"/>
      <c r="F6" s="8"/>
      <c r="G6" s="8"/>
      <c r="H6" s="8"/>
      <c r="I6" s="8"/>
    </row>
    <row r="7" spans="1:9" ht="19.5" customHeight="1">
      <c r="A7" s="4">
        <v>20131</v>
      </c>
      <c r="B7" s="4" t="s">
        <v>53</v>
      </c>
      <c r="C7" s="5">
        <v>465.97</v>
      </c>
      <c r="D7" s="5">
        <v>465.97</v>
      </c>
      <c r="E7" s="8"/>
      <c r="F7" s="8"/>
      <c r="G7" s="8"/>
      <c r="H7" s="8"/>
      <c r="I7" s="8"/>
    </row>
    <row r="8" spans="1:9" ht="19.5" customHeight="1">
      <c r="A8" s="4">
        <v>2013101</v>
      </c>
      <c r="B8" s="4" t="s">
        <v>54</v>
      </c>
      <c r="C8" s="5">
        <v>465.97</v>
      </c>
      <c r="D8" s="5">
        <v>465.97</v>
      </c>
      <c r="E8" s="8"/>
      <c r="F8" s="8"/>
      <c r="G8" s="8"/>
      <c r="H8" s="8"/>
      <c r="I8" s="8"/>
    </row>
    <row r="9" spans="1:9" ht="19.5" customHeight="1">
      <c r="A9" s="4">
        <v>208</v>
      </c>
      <c r="B9" s="6" t="s">
        <v>55</v>
      </c>
      <c r="C9" s="7">
        <f>C10</f>
        <v>96.93</v>
      </c>
      <c r="D9" s="7">
        <f>D10</f>
        <v>96.93</v>
      </c>
      <c r="E9" s="8"/>
      <c r="F9" s="8"/>
      <c r="G9" s="8"/>
      <c r="H9" s="8"/>
      <c r="I9" s="8"/>
    </row>
    <row r="10" spans="1:9" ht="19.5" customHeight="1">
      <c r="A10" s="4">
        <v>20805</v>
      </c>
      <c r="B10" s="4" t="s">
        <v>56</v>
      </c>
      <c r="C10" s="7">
        <f>SUM(C11:C12)</f>
        <v>96.93</v>
      </c>
      <c r="D10" s="7">
        <f>SUM(D11:D12)</f>
        <v>96.93</v>
      </c>
      <c r="E10" s="8"/>
      <c r="F10" s="8"/>
      <c r="G10" s="8"/>
      <c r="H10" s="8"/>
      <c r="I10" s="8"/>
    </row>
    <row r="11" spans="1:9" ht="19.5" customHeight="1">
      <c r="A11" s="4">
        <v>2080504</v>
      </c>
      <c r="B11" s="4" t="s">
        <v>57</v>
      </c>
      <c r="C11" s="7">
        <v>31.37</v>
      </c>
      <c r="D11" s="7">
        <v>31.37</v>
      </c>
      <c r="E11" s="8"/>
      <c r="F11" s="8"/>
      <c r="G11" s="8"/>
      <c r="H11" s="8"/>
      <c r="I11" s="8"/>
    </row>
    <row r="12" spans="1:9" ht="19.5" customHeight="1">
      <c r="A12" s="4">
        <v>2080505</v>
      </c>
      <c r="B12" s="8" t="s">
        <v>58</v>
      </c>
      <c r="C12" s="7">
        <v>65.56</v>
      </c>
      <c r="D12" s="7">
        <v>65.56</v>
      </c>
      <c r="E12" s="8"/>
      <c r="F12" s="8"/>
      <c r="G12" s="8"/>
      <c r="H12" s="8"/>
      <c r="I12" s="8"/>
    </row>
    <row r="13" spans="1:9" ht="19.5" customHeight="1">
      <c r="A13" s="4">
        <v>210</v>
      </c>
      <c r="B13" s="6" t="s">
        <v>59</v>
      </c>
      <c r="C13" s="7">
        <v>71.07</v>
      </c>
      <c r="D13" s="7">
        <v>71.07</v>
      </c>
      <c r="E13" s="8"/>
      <c r="F13" s="8"/>
      <c r="G13" s="8"/>
      <c r="H13" s="8"/>
      <c r="I13" s="8"/>
    </row>
    <row r="14" spans="1:9" ht="19.5" customHeight="1">
      <c r="A14" s="4">
        <v>21011</v>
      </c>
      <c r="B14" s="4" t="s">
        <v>60</v>
      </c>
      <c r="C14" s="7">
        <f>SUM(C15:C16)</f>
        <v>71.07</v>
      </c>
      <c r="D14" s="7">
        <f>SUM(D15:D16)</f>
        <v>71.07</v>
      </c>
      <c r="E14" s="8"/>
      <c r="F14" s="8"/>
      <c r="G14" s="8"/>
      <c r="H14" s="8"/>
      <c r="I14" s="8"/>
    </row>
    <row r="15" spans="1:9" ht="19.5" customHeight="1">
      <c r="A15" s="4">
        <v>2101101</v>
      </c>
      <c r="B15" s="4" t="s">
        <v>61</v>
      </c>
      <c r="C15" s="7">
        <v>49.78</v>
      </c>
      <c r="D15" s="7">
        <v>49.78</v>
      </c>
      <c r="E15" s="8"/>
      <c r="F15" s="8"/>
      <c r="G15" s="8"/>
      <c r="H15" s="8"/>
      <c r="I15" s="8"/>
    </row>
    <row r="16" spans="1:9" ht="19.5" customHeight="1">
      <c r="A16" s="4">
        <v>2101103</v>
      </c>
      <c r="B16" s="4" t="s">
        <v>62</v>
      </c>
      <c r="C16" s="7">
        <v>21.29</v>
      </c>
      <c r="D16" s="7">
        <v>21.29</v>
      </c>
      <c r="E16" s="8"/>
      <c r="F16" s="8"/>
      <c r="G16" s="8"/>
      <c r="H16" s="8"/>
      <c r="I16" s="8"/>
    </row>
    <row r="17" spans="1:9" ht="19.5" customHeight="1">
      <c r="A17" s="4">
        <v>221</v>
      </c>
      <c r="B17" s="4" t="s">
        <v>63</v>
      </c>
      <c r="C17" s="7">
        <v>39.34</v>
      </c>
      <c r="D17" s="7">
        <v>39.34</v>
      </c>
      <c r="E17" s="8"/>
      <c r="F17" s="8"/>
      <c r="G17" s="8"/>
      <c r="H17" s="8"/>
      <c r="I17" s="8"/>
    </row>
    <row r="18" spans="1:9" ht="19.5" customHeight="1">
      <c r="A18" s="4">
        <v>22102</v>
      </c>
      <c r="B18" s="4" t="s">
        <v>64</v>
      </c>
      <c r="C18" s="7">
        <v>39.34</v>
      </c>
      <c r="D18" s="7">
        <v>39.34</v>
      </c>
      <c r="E18" s="8"/>
      <c r="F18" s="8"/>
      <c r="G18" s="8"/>
      <c r="H18" s="8"/>
      <c r="I18" s="8"/>
    </row>
    <row r="19" spans="1:9" ht="19.5" customHeight="1">
      <c r="A19" s="4">
        <v>2210201</v>
      </c>
      <c r="B19" s="4" t="s">
        <v>65</v>
      </c>
      <c r="C19" s="7">
        <v>39.34</v>
      </c>
      <c r="D19" s="7">
        <v>39.34</v>
      </c>
      <c r="E19" s="8"/>
      <c r="F19" s="8"/>
      <c r="G19" s="8"/>
      <c r="H19" s="8"/>
      <c r="I19" s="8"/>
    </row>
    <row r="20" spans="1:9" ht="19.5" customHeight="1">
      <c r="A20" s="13"/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13"/>
      <c r="B21" s="8"/>
      <c r="C21" s="8"/>
      <c r="D21" s="8"/>
      <c r="E21" s="8"/>
      <c r="F21" s="8"/>
      <c r="G21" s="8"/>
      <c r="H21" s="8"/>
      <c r="I21" s="8"/>
    </row>
    <row r="22" spans="1:9" ht="19.5" customHeight="1">
      <c r="A22" s="13"/>
      <c r="B22" s="8"/>
      <c r="C22" s="8"/>
      <c r="D22" s="8"/>
      <c r="E22" s="8"/>
      <c r="F22" s="8"/>
      <c r="G22" s="8"/>
      <c r="H22" s="8"/>
      <c r="I22" s="8"/>
    </row>
    <row r="23" spans="1:9" ht="19.5" customHeight="1">
      <c r="A23" s="13"/>
      <c r="B23" s="8"/>
      <c r="C23" s="8"/>
      <c r="D23" s="8"/>
      <c r="E23" s="8"/>
      <c r="F23" s="8"/>
      <c r="G23" s="8"/>
      <c r="H23" s="8"/>
      <c r="I23" s="8"/>
    </row>
    <row r="24" spans="1:9" ht="19.5" customHeight="1">
      <c r="A24" s="13"/>
      <c r="B24" s="8"/>
      <c r="C24" s="8"/>
      <c r="D24" s="8"/>
      <c r="E24" s="8"/>
      <c r="F24" s="8"/>
      <c r="G24" s="8"/>
      <c r="H24" s="8"/>
      <c r="I24" s="8"/>
    </row>
    <row r="25" spans="1:9" ht="19.5" customHeight="1">
      <c r="A25" s="13"/>
      <c r="B25" s="8"/>
      <c r="C25" s="8"/>
      <c r="D25" s="8"/>
      <c r="E25" s="8"/>
      <c r="F25" s="8"/>
      <c r="G25" s="8"/>
      <c r="H25" s="8"/>
      <c r="I25" s="8"/>
    </row>
    <row r="26" spans="1:9" ht="19.5" customHeight="1">
      <c r="A26" s="13"/>
      <c r="B26" s="8"/>
      <c r="C26" s="8"/>
      <c r="D26" s="8"/>
      <c r="E26" s="8"/>
      <c r="F26" s="8"/>
      <c r="G26" s="8"/>
      <c r="H26" s="8"/>
      <c r="I26" s="8"/>
    </row>
    <row r="27" spans="1:9" ht="19.5" customHeight="1">
      <c r="A27" s="13"/>
      <c r="B27" s="8"/>
      <c r="C27" s="8"/>
      <c r="D27" s="8"/>
      <c r="E27" s="8"/>
      <c r="F27" s="8"/>
      <c r="G27" s="8"/>
      <c r="H27" s="8"/>
      <c r="I27" s="8"/>
    </row>
    <row r="28" spans="1:9" ht="19.5" customHeight="1">
      <c r="A28" s="13"/>
      <c r="B28" s="8"/>
      <c r="C28" s="8"/>
      <c r="D28" s="8"/>
      <c r="E28" s="8"/>
      <c r="F28" s="8"/>
      <c r="G28" s="8"/>
      <c r="H28" s="8"/>
      <c r="I28" s="8"/>
    </row>
    <row r="29" spans="1:9" ht="19.5" customHeight="1">
      <c r="A29" s="13"/>
      <c r="B29" s="8"/>
      <c r="C29" s="8"/>
      <c r="D29" s="8"/>
      <c r="E29" s="8"/>
      <c r="F29" s="8"/>
      <c r="G29" s="8"/>
      <c r="H29" s="8"/>
      <c r="I29" s="8"/>
    </row>
    <row r="30" spans="1:9" ht="19.5" customHeight="1">
      <c r="A30" s="13"/>
      <c r="B30" s="8"/>
      <c r="C30" s="8"/>
      <c r="D30" s="8"/>
      <c r="E30" s="8"/>
      <c r="F30" s="8"/>
      <c r="G30" s="8"/>
      <c r="H30" s="8"/>
      <c r="I30" s="8"/>
    </row>
    <row r="31" spans="1:9" ht="19.5" customHeight="1">
      <c r="A31" s="13"/>
      <c r="B31" s="8"/>
      <c r="C31" s="8"/>
      <c r="D31" s="8"/>
      <c r="E31" s="8"/>
      <c r="F31" s="8"/>
      <c r="G31" s="8"/>
      <c r="H31" s="8"/>
      <c r="I31" s="8"/>
    </row>
    <row r="32" spans="1:9" ht="19.5" customHeight="1">
      <c r="A32" s="13"/>
      <c r="B32" s="8"/>
      <c r="C32" s="8"/>
      <c r="D32" s="8"/>
      <c r="E32" s="8"/>
      <c r="F32" s="8"/>
      <c r="G32" s="8"/>
      <c r="H32" s="8"/>
      <c r="I32" s="8"/>
    </row>
    <row r="33" spans="1:9" ht="19.5" customHeight="1">
      <c r="A33" s="13"/>
      <c r="B33" s="8"/>
      <c r="C33" s="8"/>
      <c r="D33" s="8"/>
      <c r="E33" s="8"/>
      <c r="F33" s="8"/>
      <c r="G33" s="8"/>
      <c r="H33" s="8"/>
      <c r="I33" s="8"/>
    </row>
    <row r="34" spans="1:9" ht="19.5" customHeight="1">
      <c r="A34" s="13"/>
      <c r="B34" s="9" t="s">
        <v>66</v>
      </c>
      <c r="C34" s="14">
        <f>SUM(C6,C9,C13,C17)</f>
        <v>673.3100000000001</v>
      </c>
      <c r="D34" s="14">
        <f>SUM(D6,D9,D13,D17)</f>
        <v>673.3100000000001</v>
      </c>
      <c r="E34" s="8"/>
      <c r="F34" s="8"/>
      <c r="G34" s="8"/>
      <c r="H34" s="8"/>
      <c r="I34" s="8"/>
    </row>
    <row r="35" ht="19.5" customHeight="1"/>
    <row r="36" ht="19.5" customHeight="1"/>
    <row r="37" ht="19.5" customHeight="1"/>
  </sheetData>
  <sheetProtection/>
  <mergeCells count="11">
    <mergeCell ref="I4:I5"/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7">
      <selection activeCell="M37" sqref="M37"/>
    </sheetView>
  </sheetViews>
  <sheetFormatPr defaultColWidth="9.00390625" defaultRowHeight="13.5"/>
  <cols>
    <col min="1" max="1" width="8.625" style="0" customWidth="1"/>
    <col min="2" max="2" width="28.75390625" style="0" customWidth="1"/>
    <col min="3" max="3" width="18.625" style="0" customWidth="1"/>
    <col min="4" max="4" width="16.375" style="2" customWidth="1"/>
    <col min="5" max="5" width="16.00390625" style="2" customWidth="1"/>
  </cols>
  <sheetData>
    <row r="1" spans="1:5" ht="19.5" customHeight="1">
      <c r="A1" s="51" t="s">
        <v>153</v>
      </c>
      <c r="B1" s="51"/>
      <c r="C1" s="51"/>
      <c r="D1" s="51"/>
      <c r="E1" s="51"/>
    </row>
    <row r="2" spans="1:5" ht="39.75" customHeight="1">
      <c r="A2" s="47" t="s">
        <v>154</v>
      </c>
      <c r="B2" s="47"/>
      <c r="C2" s="47"/>
      <c r="D2" s="47"/>
      <c r="E2" s="47"/>
    </row>
    <row r="3" spans="1:5" s="1" customFormat="1" ht="15" customHeight="1">
      <c r="A3" s="69" t="s">
        <v>155</v>
      </c>
      <c r="B3" s="69"/>
      <c r="C3" s="69"/>
      <c r="D3" s="69"/>
      <c r="E3" s="69"/>
    </row>
    <row r="4" spans="1:5" ht="30" customHeight="1">
      <c r="A4" s="3" t="s">
        <v>46</v>
      </c>
      <c r="B4" s="3" t="s">
        <v>75</v>
      </c>
      <c r="C4" s="3" t="s">
        <v>71</v>
      </c>
      <c r="D4" s="3" t="s">
        <v>50</v>
      </c>
      <c r="E4" s="3" t="s">
        <v>51</v>
      </c>
    </row>
    <row r="5" spans="1:5" ht="19.5" customHeight="1">
      <c r="A5" s="4">
        <v>201</v>
      </c>
      <c r="B5" s="4" t="s">
        <v>52</v>
      </c>
      <c r="C5" s="5">
        <v>465.97</v>
      </c>
      <c r="D5" s="5">
        <v>465.97</v>
      </c>
      <c r="E5" s="4"/>
    </row>
    <row r="6" spans="1:5" ht="19.5" customHeight="1">
      <c r="A6" s="4">
        <v>20131</v>
      </c>
      <c r="B6" s="4" t="s">
        <v>53</v>
      </c>
      <c r="C6" s="5">
        <v>465.97</v>
      </c>
      <c r="D6" s="5">
        <v>465.97</v>
      </c>
      <c r="E6" s="4"/>
    </row>
    <row r="7" spans="1:5" ht="19.5" customHeight="1">
      <c r="A7" s="4">
        <v>2013101</v>
      </c>
      <c r="B7" s="4" t="s">
        <v>54</v>
      </c>
      <c r="C7" s="5">
        <v>465.97</v>
      </c>
      <c r="D7" s="5">
        <v>465.97</v>
      </c>
      <c r="E7" s="4"/>
    </row>
    <row r="8" spans="1:5" ht="19.5" customHeight="1">
      <c r="A8" s="4">
        <v>208</v>
      </c>
      <c r="B8" s="6" t="s">
        <v>55</v>
      </c>
      <c r="C8" s="7">
        <f>C9</f>
        <v>96.93</v>
      </c>
      <c r="D8" s="7">
        <f>D9</f>
        <v>96.93</v>
      </c>
      <c r="E8" s="4"/>
    </row>
    <row r="9" spans="1:5" ht="19.5" customHeight="1">
      <c r="A9" s="4">
        <v>20805</v>
      </c>
      <c r="B9" s="4" t="s">
        <v>56</v>
      </c>
      <c r="C9" s="7">
        <f>SUM(C10:C11)</f>
        <v>96.93</v>
      </c>
      <c r="D9" s="7">
        <f>SUM(D10:D11)</f>
        <v>96.93</v>
      </c>
      <c r="E9" s="4"/>
    </row>
    <row r="10" spans="1:5" ht="19.5" customHeight="1">
      <c r="A10" s="4">
        <v>2080504</v>
      </c>
      <c r="B10" s="4" t="s">
        <v>57</v>
      </c>
      <c r="C10" s="7">
        <v>31.37</v>
      </c>
      <c r="D10" s="7">
        <v>31.37</v>
      </c>
      <c r="E10" s="4"/>
    </row>
    <row r="11" spans="1:5" ht="19.5" customHeight="1">
      <c r="A11" s="4">
        <v>2080505</v>
      </c>
      <c r="B11" s="8" t="s">
        <v>58</v>
      </c>
      <c r="C11" s="7">
        <v>65.56</v>
      </c>
      <c r="D11" s="7">
        <v>65.56</v>
      </c>
      <c r="E11" s="4"/>
    </row>
    <row r="12" spans="1:5" ht="19.5" customHeight="1">
      <c r="A12" s="4">
        <v>210</v>
      </c>
      <c r="B12" s="6" t="s">
        <v>59</v>
      </c>
      <c r="C12" s="7">
        <v>71.07</v>
      </c>
      <c r="D12" s="7">
        <v>71.07</v>
      </c>
      <c r="E12" s="4"/>
    </row>
    <row r="13" spans="1:5" ht="19.5" customHeight="1">
      <c r="A13" s="4">
        <v>21011</v>
      </c>
      <c r="B13" s="4" t="s">
        <v>60</v>
      </c>
      <c r="C13" s="7">
        <f>SUM(C14:C15)</f>
        <v>71.07</v>
      </c>
      <c r="D13" s="7">
        <f>SUM(D14:D15)</f>
        <v>71.07</v>
      </c>
      <c r="E13" s="4"/>
    </row>
    <row r="14" spans="1:5" ht="19.5" customHeight="1">
      <c r="A14" s="4">
        <v>2101101</v>
      </c>
      <c r="B14" s="4" t="s">
        <v>61</v>
      </c>
      <c r="C14" s="7">
        <v>49.78</v>
      </c>
      <c r="D14" s="7">
        <v>49.78</v>
      </c>
      <c r="E14" s="4"/>
    </row>
    <row r="15" spans="1:5" ht="19.5" customHeight="1">
      <c r="A15" s="4">
        <v>2101103</v>
      </c>
      <c r="B15" s="4" t="s">
        <v>62</v>
      </c>
      <c r="C15" s="7">
        <v>21.29</v>
      </c>
      <c r="D15" s="7">
        <v>21.29</v>
      </c>
      <c r="E15" s="4"/>
    </row>
    <row r="16" spans="1:5" ht="19.5" customHeight="1">
      <c r="A16" s="4">
        <v>221</v>
      </c>
      <c r="B16" s="4" t="s">
        <v>63</v>
      </c>
      <c r="C16" s="7">
        <v>39.34</v>
      </c>
      <c r="D16" s="7">
        <v>39.34</v>
      </c>
      <c r="E16" s="4"/>
    </row>
    <row r="17" spans="1:5" ht="19.5" customHeight="1">
      <c r="A17" s="4">
        <v>22102</v>
      </c>
      <c r="B17" s="4" t="s">
        <v>64</v>
      </c>
      <c r="C17" s="7">
        <v>39.34</v>
      </c>
      <c r="D17" s="7">
        <v>39.34</v>
      </c>
      <c r="E17" s="4"/>
    </row>
    <row r="18" spans="1:5" ht="19.5" customHeight="1">
      <c r="A18" s="4">
        <v>2210201</v>
      </c>
      <c r="B18" s="4" t="s">
        <v>65</v>
      </c>
      <c r="C18" s="7">
        <v>39.34</v>
      </c>
      <c r="D18" s="7">
        <v>39.34</v>
      </c>
      <c r="E18" s="4"/>
    </row>
    <row r="19" spans="1:5" ht="19.5" customHeight="1">
      <c r="A19" s="4"/>
      <c r="B19" s="4"/>
      <c r="C19" s="4"/>
      <c r="D19" s="4"/>
      <c r="E19" s="4"/>
    </row>
    <row r="20" spans="1:5" ht="19.5" customHeight="1">
      <c r="A20" s="4"/>
      <c r="B20" s="4"/>
      <c r="C20" s="4"/>
      <c r="D20" s="4"/>
      <c r="E20" s="4"/>
    </row>
    <row r="21" spans="1:5" ht="19.5" customHeight="1">
      <c r="A21" s="4"/>
      <c r="B21" s="4"/>
      <c r="C21" s="4"/>
      <c r="D21" s="4"/>
      <c r="E21" s="4"/>
    </row>
    <row r="22" spans="1:5" ht="19.5" customHeight="1">
      <c r="A22" s="4"/>
      <c r="B22" s="4"/>
      <c r="C22" s="4"/>
      <c r="D22" s="4"/>
      <c r="E22" s="4"/>
    </row>
    <row r="23" spans="1:5" ht="19.5" customHeight="1">
      <c r="A23" s="4"/>
      <c r="B23" s="4"/>
      <c r="C23" s="4"/>
      <c r="D23" s="4"/>
      <c r="E23" s="4"/>
    </row>
    <row r="24" spans="1:5" ht="19.5" customHeight="1">
      <c r="A24" s="4"/>
      <c r="B24" s="4"/>
      <c r="C24" s="4"/>
      <c r="D24" s="4"/>
      <c r="E24" s="4"/>
    </row>
    <row r="25" spans="1:5" ht="19.5" customHeight="1">
      <c r="A25" s="4"/>
      <c r="B25" s="4"/>
      <c r="C25" s="4"/>
      <c r="D25" s="4"/>
      <c r="E25" s="4"/>
    </row>
    <row r="26" spans="1:5" ht="19.5" customHeight="1">
      <c r="A26" s="4"/>
      <c r="B26" s="4"/>
      <c r="C26" s="4"/>
      <c r="D26" s="4"/>
      <c r="E26" s="4"/>
    </row>
    <row r="27" spans="1:5" ht="19.5" customHeight="1">
      <c r="A27" s="4"/>
      <c r="B27" s="4"/>
      <c r="C27" s="4"/>
      <c r="D27" s="4"/>
      <c r="E27" s="4"/>
    </row>
    <row r="28" spans="1:5" ht="19.5" customHeight="1">
      <c r="A28" s="4"/>
      <c r="B28" s="4"/>
      <c r="C28" s="4"/>
      <c r="D28" s="4"/>
      <c r="E28" s="4"/>
    </row>
    <row r="29" spans="1:5" ht="19.5" customHeight="1">
      <c r="A29" s="4"/>
      <c r="B29" s="4"/>
      <c r="C29" s="4"/>
      <c r="D29" s="4"/>
      <c r="E29" s="4"/>
    </row>
    <row r="30" spans="1:5" ht="19.5" customHeight="1">
      <c r="A30" s="4"/>
      <c r="B30" s="4"/>
      <c r="C30" s="4"/>
      <c r="D30" s="4"/>
      <c r="E30" s="4"/>
    </row>
    <row r="31" spans="1:5" ht="19.5" customHeight="1">
      <c r="A31" s="4"/>
      <c r="B31" s="4"/>
      <c r="C31" s="4"/>
      <c r="D31" s="4"/>
      <c r="E31" s="4"/>
    </row>
    <row r="32" spans="1:5" ht="19.5" customHeight="1">
      <c r="A32" s="4"/>
      <c r="B32" s="4"/>
      <c r="C32" s="4"/>
      <c r="D32" s="4"/>
      <c r="E32" s="4"/>
    </row>
    <row r="33" spans="1:5" ht="19.5" customHeight="1">
      <c r="A33" s="4"/>
      <c r="B33" s="4"/>
      <c r="C33" s="4"/>
      <c r="D33" s="4"/>
      <c r="E33" s="4"/>
    </row>
    <row r="34" spans="1:5" ht="19.5" customHeight="1">
      <c r="A34" s="4"/>
      <c r="B34" s="4"/>
      <c r="C34" s="4"/>
      <c r="D34" s="4"/>
      <c r="E34" s="4"/>
    </row>
    <row r="35" spans="1:5" ht="19.5" customHeight="1">
      <c r="A35" s="4"/>
      <c r="B35" s="9" t="s">
        <v>66</v>
      </c>
      <c r="C35" s="10">
        <f>SUM(C5,C8,C12,C16)</f>
        <v>673.3100000000001</v>
      </c>
      <c r="D35" s="10">
        <f>SUM(D5,D8,D12,D16)</f>
        <v>673.3100000000001</v>
      </c>
      <c r="E35" s="4"/>
    </row>
    <row r="36" ht="19.5" customHeight="1"/>
    <row r="37" ht="19.5" customHeight="1"/>
    <row r="38" ht="19.5" customHeight="1"/>
  </sheetData>
  <sheetProtection/>
  <mergeCells count="3">
    <mergeCell ref="A1:E1"/>
    <mergeCell ref="A2:E2"/>
    <mergeCell ref="A3:E3"/>
  </mergeCells>
  <printOptions horizontalCentered="1"/>
  <pageMargins left="0.62" right="0.37" top="0.59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2017-02-06T03:47:00Z</cp:lastPrinted>
  <dcterms:created xsi:type="dcterms:W3CDTF">2006-09-16T00:00:00Z</dcterms:created>
  <dcterms:modified xsi:type="dcterms:W3CDTF">2017-04-29T08:58:33Z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